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howInkAnnotation="0" defaultThemeVersion="124226"/>
  <mc:AlternateContent xmlns:mc="http://schemas.openxmlformats.org/markup-compatibility/2006">
    <mc:Choice Requires="x15">
      <x15ac:absPath xmlns:x15ac="http://schemas.microsoft.com/office/spreadsheetml/2010/11/ac" url="I:\ADMNFORM\Application\Archive\Application Forms Revised 2021 November\"/>
    </mc:Choice>
  </mc:AlternateContent>
  <xr:revisionPtr revIDLastSave="0" documentId="13_ncr:1_{B628905B-80BF-41EB-9043-7F2111B9DE3A}" xr6:coauthVersionLast="47" xr6:coauthVersionMax="47" xr10:uidLastSave="{00000000-0000-0000-0000-000000000000}"/>
  <bookViews>
    <workbookView xWindow="-120" yWindow="-120" windowWidth="29040" windowHeight="15840" xr2:uid="{00000000-000D-0000-FFFF-FFFF00000000}"/>
  </bookViews>
  <sheets>
    <sheet name="HCAI-CM-134" sheetId="2" r:id="rId1"/>
  </sheets>
  <definedNames>
    <definedName name="_Regression_Int" localSheetId="0" hidden="1">1</definedName>
    <definedName name="_xlnm.Print_Area">#REF!</definedName>
    <definedName name="Print_Area_MI" localSheetId="0">'HCAI-CM-134'!$A$1:$N$64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4" i="2" l="1"/>
  <c r="N63" i="2"/>
  <c r="N62" i="2"/>
  <c r="M63" i="2" l="1"/>
  <c r="C40" i="2"/>
  <c r="L44" i="2"/>
  <c r="M44" i="2" s="1"/>
  <c r="L45" i="2"/>
  <c r="M45" i="2" s="1"/>
  <c r="L46" i="2"/>
  <c r="M46" i="2" s="1"/>
  <c r="L47" i="2"/>
  <c r="M47" i="2" s="1"/>
  <c r="L48" i="2"/>
  <c r="N48" i="2" s="1"/>
  <c r="L50" i="2"/>
  <c r="M50" i="2" s="1"/>
  <c r="L51" i="2"/>
  <c r="M51" i="2" s="1"/>
  <c r="L52" i="2"/>
  <c r="M52" i="2" s="1"/>
  <c r="L43" i="2"/>
  <c r="L31" i="2"/>
  <c r="N31" i="2" s="1"/>
  <c r="L32" i="2"/>
  <c r="N32" i="2" s="1"/>
  <c r="L33" i="2"/>
  <c r="N33" i="2" s="1"/>
  <c r="L34" i="2"/>
  <c r="N34" i="2" s="1"/>
  <c r="L35" i="2"/>
  <c r="N35" i="2" s="1"/>
  <c r="L36" i="2"/>
  <c r="N36" i="2" s="1"/>
  <c r="L37" i="2"/>
  <c r="N37" i="2" s="1"/>
  <c r="L38" i="2"/>
  <c r="N38" i="2" s="1"/>
  <c r="L39" i="2"/>
  <c r="N39" i="2" s="1"/>
  <c r="L30" i="2"/>
  <c r="N30" i="2" s="1"/>
  <c r="M30" i="2"/>
  <c r="M32" i="2"/>
  <c r="M33" i="2"/>
  <c r="M34" i="2"/>
  <c r="M35" i="2"/>
  <c r="M36" i="2"/>
  <c r="M37" i="2"/>
  <c r="M38" i="2"/>
  <c r="M39" i="2"/>
  <c r="D40" i="2"/>
  <c r="E40" i="2"/>
  <c r="F40" i="2"/>
  <c r="G40" i="2"/>
  <c r="H40" i="2"/>
  <c r="I40" i="2"/>
  <c r="J40" i="2"/>
  <c r="K40" i="2"/>
  <c r="C27" i="2"/>
  <c r="L17" i="2"/>
  <c r="N17" i="2" s="1"/>
  <c r="L18" i="2"/>
  <c r="L19" i="2"/>
  <c r="N19" i="2" s="1"/>
  <c r="L20" i="2"/>
  <c r="N20" i="2" s="1"/>
  <c r="L21" i="2"/>
  <c r="N21" i="2" s="1"/>
  <c r="L22" i="2"/>
  <c r="N22" i="2" s="1"/>
  <c r="L23" i="2"/>
  <c r="N23" i="2" s="1"/>
  <c r="L24" i="2"/>
  <c r="N24" i="2" s="1"/>
  <c r="L25" i="2"/>
  <c r="N25" i="2" s="1"/>
  <c r="L26" i="2"/>
  <c r="N26" i="2" s="1"/>
  <c r="L16" i="2"/>
  <c r="M16" i="2" s="1"/>
  <c r="E27" i="2"/>
  <c r="F27" i="2"/>
  <c r="G27" i="2"/>
  <c r="H27" i="2"/>
  <c r="I27" i="2"/>
  <c r="J27" i="2"/>
  <c r="K27" i="2"/>
  <c r="D27" i="2"/>
  <c r="N18" i="2"/>
  <c r="M17" i="2"/>
  <c r="M18" i="2"/>
  <c r="M19" i="2"/>
  <c r="M20" i="2"/>
  <c r="M21" i="2"/>
  <c r="M22" i="2"/>
  <c r="M23" i="2"/>
  <c r="M24" i="2"/>
  <c r="M25" i="2"/>
  <c r="M26" i="2"/>
  <c r="G54" i="2" l="1"/>
  <c r="H54" i="2"/>
  <c r="I54" i="2"/>
  <c r="E54" i="2"/>
  <c r="K54" i="2"/>
  <c r="N45" i="2"/>
  <c r="J54" i="2"/>
  <c r="F54" i="2"/>
  <c r="B70" i="2" s="1"/>
  <c r="N50" i="2"/>
  <c r="C54" i="2"/>
  <c r="N52" i="2"/>
  <c r="N46" i="2"/>
  <c r="D54" i="2"/>
  <c r="N40" i="2"/>
  <c r="M31" i="2"/>
  <c r="N51" i="2"/>
  <c r="M48" i="2"/>
  <c r="N47" i="2"/>
  <c r="N44" i="2"/>
  <c r="M43" i="2"/>
  <c r="N43" i="2"/>
  <c r="L40" i="2"/>
  <c r="M40" i="2" s="1"/>
  <c r="N16" i="2"/>
  <c r="N27" i="2" s="1"/>
  <c r="L27" i="2"/>
  <c r="M27" i="2" s="1"/>
  <c r="M64" i="2"/>
  <c r="L54" i="2" l="1"/>
  <c r="N54" i="2"/>
  <c r="M5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Hadley, Lauren@OSHPD</author>
  </authors>
  <commentList>
    <comment ref="E12" authorId="0" shapeId="0" xr:uid="{00000000-0006-0000-0000-000001000000}">
      <text>
        <r>
          <rPr>
            <b/>
            <sz val="9"/>
            <color indexed="81"/>
            <rFont val="Tahoma"/>
            <family val="2"/>
          </rPr>
          <t>Hadley, Lauren@OSHPD:</t>
        </r>
        <r>
          <rPr>
            <sz val="9"/>
            <color indexed="81"/>
            <rFont val="Tahoma"/>
            <family val="2"/>
          </rPr>
          <t xml:space="preserve">
Bond Proceeds that were used to pay expenses (i.e. underwriters discount and Cal-Mortgage insurance premium) and/or deposited with the trustee (i.e. debt service reserve account or escrow account), except monies deposited into the cost of issuance fund or project fund that are subject to Cal-Mortgage approval with each requisition.</t>
        </r>
      </text>
    </comment>
    <comment ref="F12" authorId="0" shapeId="0" xr:uid="{00000000-0006-0000-0000-000002000000}">
      <text>
        <r>
          <rPr>
            <b/>
            <sz val="9"/>
            <color indexed="81"/>
            <rFont val="Tahoma"/>
            <family val="2"/>
          </rPr>
          <t>Hadley, Lauren@OSHPD:</t>
        </r>
        <r>
          <rPr>
            <sz val="9"/>
            <color indexed="81"/>
            <rFont val="Tahoma"/>
            <family val="2"/>
          </rPr>
          <t xml:space="preserve">
Monies in the cost of issuance fund that are being disbursed according to the Cost of Issuance Fund Requisition submitted by the Corporation.  Typically paid at closing; additional requisitions can be submitted, if necessary.</t>
        </r>
      </text>
    </comment>
    <comment ref="G12" authorId="0" shapeId="0" xr:uid="{00000000-0006-0000-0000-000003000000}">
      <text>
        <r>
          <rPr>
            <b/>
            <sz val="9"/>
            <color indexed="81"/>
            <rFont val="Tahoma"/>
            <family val="2"/>
          </rPr>
          <t>Hadley, Lauren@OSHPD:</t>
        </r>
        <r>
          <rPr>
            <sz val="9"/>
            <color indexed="81"/>
            <rFont val="Tahoma"/>
            <family val="2"/>
          </rPr>
          <t xml:space="preserve">
Monies in the project fund that are being disbursed according to the Project Fund Requisition submitted by the Corporation.  
Typically paid after closing; may be included at closing for reimbursement of prepaid project expenses.  Additional requisitions may be submitted using the "hidden" requisition columns, if necessary.
</t>
        </r>
      </text>
    </comment>
  </commentList>
</comments>
</file>

<file path=xl/sharedStrings.xml><?xml version="1.0" encoding="utf-8"?>
<sst xmlns="http://schemas.openxmlformats.org/spreadsheetml/2006/main" count="131" uniqueCount="114">
  <si>
    <t>HEALTH FACILITY CONSTRUCTION LOAN INSURANCE</t>
  </si>
  <si>
    <t>%</t>
  </si>
  <si>
    <t>$</t>
  </si>
  <si>
    <t>A.  Retire/Defease Existing Debt</t>
  </si>
  <si>
    <t>II.</t>
  </si>
  <si>
    <t>1.  Bond Counsel</t>
  </si>
  <si>
    <t>III.</t>
  </si>
  <si>
    <t>IV.</t>
  </si>
  <si>
    <t>V.</t>
  </si>
  <si>
    <t>VI.</t>
  </si>
  <si>
    <t>Total</t>
  </si>
  <si>
    <t>Project Costs</t>
  </si>
  <si>
    <t>Total Amount</t>
  </si>
  <si>
    <t>Unexpended</t>
  </si>
  <si>
    <t>Balance</t>
  </si>
  <si>
    <t>Use of Funds:</t>
  </si>
  <si>
    <t>Total Project Costs</t>
  </si>
  <si>
    <t>Total Costs of Issuance</t>
  </si>
  <si>
    <t>Debt Service Reserve</t>
  </si>
  <si>
    <t>Gross Capitalized Interest</t>
  </si>
  <si>
    <t>Certification of Borrower</t>
  </si>
  <si>
    <t>Certification of State Representative</t>
  </si>
  <si>
    <t>Total Use of Funds</t>
  </si>
  <si>
    <t>Owner's Name and Title (Typed)</t>
  </si>
  <si>
    <t>Signature</t>
  </si>
  <si>
    <t>Date</t>
  </si>
  <si>
    <t>Name and Title of State Representative (Typed)</t>
  </si>
  <si>
    <t xml:space="preserve"> Costs</t>
  </si>
  <si>
    <t>Project</t>
  </si>
  <si>
    <t xml:space="preserve"> to Date</t>
  </si>
  <si>
    <t>Expended</t>
  </si>
  <si>
    <t>Estimate of Costs and Requisition</t>
  </si>
  <si>
    <t>(Check Applicable Use)</t>
  </si>
  <si>
    <t xml:space="preserve">    </t>
  </si>
  <si>
    <t xml:space="preserve"> </t>
  </si>
  <si>
    <t>Equity</t>
  </si>
  <si>
    <t>proceeds of said sum for project disbursements.</t>
  </si>
  <si>
    <t xml:space="preserve">I hereby request the insured advance of loan </t>
  </si>
  <si>
    <t>Based upon inspection of the work and/or an</t>
  </si>
  <si>
    <t xml:space="preserve"> _______________,  20____, a recommendation is</t>
  </si>
  <si>
    <t>B.  Property Purchase Price</t>
  </si>
  <si>
    <t xml:space="preserve">    2. Construction Contract Contingency</t>
  </si>
  <si>
    <t>C.  Land and Site Development</t>
  </si>
  <si>
    <t>D.  Construction GMP</t>
  </si>
  <si>
    <t>F.  Design/Architecture/Engineering Consultants</t>
  </si>
  <si>
    <t>G.  Fixed/Movable Equipment</t>
  </si>
  <si>
    <t>4.  Underwriter's Discounts</t>
  </si>
  <si>
    <t>5.  Rating Agencies</t>
  </si>
  <si>
    <t>Costs of Credit Enhancement</t>
  </si>
  <si>
    <t xml:space="preserve">Other </t>
  </si>
  <si>
    <t>9.  Financial Advisor</t>
  </si>
  <si>
    <t>State of California - Health and Human Services Agency</t>
  </si>
  <si>
    <t>E.  Owner's Project Contingency</t>
  </si>
  <si>
    <t>Requistion</t>
  </si>
  <si>
    <t>#1</t>
  </si>
  <si>
    <t>Requisition</t>
  </si>
  <si>
    <t>Project Fund</t>
  </si>
  <si>
    <t>Cost of Issuance</t>
  </si>
  <si>
    <t>#2</t>
  </si>
  <si>
    <t>#3</t>
  </si>
  <si>
    <t>#4</t>
  </si>
  <si>
    <t>#5</t>
  </si>
  <si>
    <t>Corporate</t>
  </si>
  <si>
    <t>Funds From Other Sources (Grant or Subsidy)</t>
  </si>
  <si>
    <t>Corporate Equity</t>
  </si>
  <si>
    <t>Bond or COP Proceeds</t>
  </si>
  <si>
    <t>Total Source of Funds</t>
  </si>
  <si>
    <t>Bond Proceeds</t>
  </si>
  <si>
    <t>Close</t>
  </si>
  <si>
    <t>Paid at</t>
  </si>
  <si>
    <t xml:space="preserve">    1. Construction</t>
  </si>
  <si>
    <t>2.  Corporate Counsel</t>
  </si>
  <si>
    <t>3.  Underwriter's Counsel</t>
  </si>
  <si>
    <t xml:space="preserve">6.  Financial Feasibility </t>
  </si>
  <si>
    <t xml:space="preserve">7.  Trustee Fees &amp; Counsel </t>
  </si>
  <si>
    <t>8.  Issuer and STO Fees</t>
  </si>
  <si>
    <t>1.  Cal-Mortgage Insurance Premium</t>
  </si>
  <si>
    <t>2.  Cal-Mortgage Inspection &amp; Cert. Fee</t>
  </si>
  <si>
    <t>3.  Cal-Mortgage Application Fee</t>
  </si>
  <si>
    <t xml:space="preserve">    1. Other Acquisition Related Costs</t>
  </si>
  <si>
    <t xml:space="preserve">conveyed to me and that labor, materials, and </t>
  </si>
  <si>
    <t>services having a value of</t>
  </si>
  <si>
    <t xml:space="preserve">has been used in this project in accordance </t>
  </si>
  <si>
    <t xml:space="preserve">with the Bond or Loan Documents and have </t>
  </si>
  <si>
    <t>either been paid for or documented as valid</t>
  </si>
  <si>
    <t>accounts payable.</t>
  </si>
  <si>
    <t xml:space="preserve">commensurate with the above expenditures be </t>
  </si>
  <si>
    <t>disbursed by Trustee.</t>
  </si>
  <si>
    <t>H.  Other</t>
  </si>
  <si>
    <t>10. Other</t>
  </si>
  <si>
    <t>4.  Title Insurance</t>
  </si>
  <si>
    <t>5.  DTSC Environmental Review</t>
  </si>
  <si>
    <t>6.  Property Appraisal Fees</t>
  </si>
  <si>
    <t>3. Disbursement No.</t>
  </si>
  <si>
    <t>I.</t>
  </si>
  <si>
    <r>
      <t>Source of Funds</t>
    </r>
    <r>
      <rPr>
        <b/>
        <sz val="10"/>
        <rFont val="Arial"/>
        <family val="2"/>
      </rPr>
      <t>:</t>
    </r>
  </si>
  <si>
    <t xml:space="preserve">    A. Bond Proceeds (Par Amount)</t>
  </si>
  <si>
    <t xml:space="preserve">    B. Bond Premium/Discounts</t>
  </si>
  <si>
    <t xml:space="preserve">    A. Cash</t>
  </si>
  <si>
    <t xml:space="preserve">    B. Prepaids</t>
  </si>
  <si>
    <t xml:space="preserve">    C. Other </t>
  </si>
  <si>
    <t>Owner's Equity &amp; Sponsor's Assets</t>
  </si>
  <si>
    <t>5. Trustee</t>
  </si>
  <si>
    <t>2. Project Number</t>
  </si>
  <si>
    <t>1. Name of Facility</t>
  </si>
  <si>
    <t>4. Address</t>
  </si>
  <si>
    <t xml:space="preserve">I certify that realty for this project has been </t>
  </si>
  <si>
    <t xml:space="preserve">examination of required documents on </t>
  </si>
  <si>
    <t xml:space="preserve">made that installment of the appropriate fund  </t>
  </si>
  <si>
    <t xml:space="preserve">(i.e., cost of issuance or project, etc.), proceeds </t>
  </si>
  <si>
    <r>
      <t>Costs of Issuance</t>
    </r>
    <r>
      <rPr>
        <b/>
        <u/>
        <sz val="8"/>
        <rFont val="Arial"/>
        <family val="2"/>
      </rPr>
      <t xml:space="preserve"> (Max. 2% of Bond Proceeds)</t>
    </r>
  </si>
  <si>
    <t>Exhibit B</t>
  </si>
  <si>
    <t xml:space="preserve">        Department of Health Care Access and Information</t>
  </si>
  <si>
    <t>HCAI-CM-134 (Rev. 11/21)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</si>
</sst>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7" formatCode="&quot;$&quot;#,##0.00_);\(&quot;$&quot;#,##0.00\)"/>
    <numFmt numFmtId="43" formatCode="_(* #,##0.00_);_(* \(#,##0.00\);_(* &quot;-&quot;??_);_(@_)"/>
    <numFmt numFmtId="164" formatCode="General_)"/>
    <numFmt numFmtId="165" formatCode="0.0%"/>
    <numFmt numFmtId="166" formatCode="&quot;$&quot;#,##0.00"/>
  </numFmts>
  <fonts count="16" x14ac:knownFonts="1">
    <font>
      <sz val="10"/>
      <name val="Helv"/>
    </font>
    <font>
      <sz val="10"/>
      <name val="Arial"/>
      <family val="2"/>
    </font>
    <font>
      <sz val="8"/>
      <name val="Helv"/>
    </font>
    <font>
      <sz val="10"/>
      <name val="Helv"/>
    </font>
    <font>
      <sz val="8"/>
      <color rgb="FF000000"/>
      <name val="Tahoma"/>
      <family val="2"/>
    </font>
    <font>
      <b/>
      <sz val="9"/>
      <color indexed="81"/>
      <name val="Tahoma"/>
      <family val="2"/>
    </font>
    <font>
      <sz val="9"/>
      <color indexed="81"/>
      <name val="Tahoma"/>
      <family val="2"/>
    </font>
    <font>
      <sz val="7"/>
      <name val="Arial"/>
      <family val="2"/>
    </font>
    <font>
      <b/>
      <sz val="12"/>
      <name val="Arial"/>
      <family val="2"/>
    </font>
    <font>
      <sz val="12"/>
      <name val="Arial"/>
      <family val="2"/>
    </font>
    <font>
      <sz val="8"/>
      <name val="Arial"/>
      <family val="2"/>
    </font>
    <font>
      <b/>
      <sz val="10"/>
      <name val="Arial"/>
      <family val="2"/>
    </font>
    <font>
      <b/>
      <sz val="8"/>
      <name val="Arial"/>
      <family val="2"/>
    </font>
    <font>
      <b/>
      <u/>
      <sz val="10"/>
      <name val="Arial"/>
      <family val="2"/>
    </font>
    <font>
      <u/>
      <sz val="10"/>
      <name val="Arial"/>
      <family val="2"/>
    </font>
    <font>
      <b/>
      <u/>
      <sz val="8"/>
      <name val="Arial"/>
      <family val="2"/>
    </font>
  </fonts>
  <fills count="2">
    <fill>
      <patternFill patternType="none"/>
    </fill>
    <fill>
      <patternFill patternType="gray125"/>
    </fill>
  </fills>
  <borders count="39">
    <border>
      <left/>
      <right/>
      <top/>
      <bottom/>
      <diagonal/>
    </border>
    <border>
      <left style="thin">
        <color indexed="8"/>
      </left>
      <right/>
      <top/>
      <bottom/>
      <diagonal/>
    </border>
    <border>
      <left/>
      <right/>
      <top/>
      <bottom style="thin">
        <color indexed="8"/>
      </bottom>
      <diagonal/>
    </border>
    <border>
      <left style="thin">
        <color indexed="8"/>
      </left>
      <right/>
      <top/>
      <bottom style="thin">
        <color indexed="8"/>
      </bottom>
      <diagonal/>
    </border>
    <border>
      <left/>
      <right/>
      <top/>
      <bottom style="thin">
        <color indexed="64"/>
      </bottom>
      <diagonal/>
    </border>
    <border>
      <left style="thin">
        <color indexed="8"/>
      </left>
      <right/>
      <top/>
      <bottom style="thin">
        <color indexed="64"/>
      </bottom>
      <diagonal/>
    </border>
    <border>
      <left/>
      <right style="thin">
        <color indexed="64"/>
      </right>
      <top/>
      <bottom/>
      <diagonal/>
    </border>
    <border>
      <left/>
      <right/>
      <top style="thin">
        <color indexed="8"/>
      </top>
      <bottom/>
      <diagonal/>
    </border>
    <border>
      <left style="thin">
        <color indexed="8"/>
      </left>
      <right style="thin">
        <color indexed="64"/>
      </right>
      <top/>
      <bottom style="thin">
        <color indexed="8"/>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8"/>
      </bottom>
      <diagonal/>
    </border>
    <border>
      <left style="thin">
        <color indexed="64"/>
      </left>
      <right/>
      <top/>
      <bottom style="thin">
        <color indexed="64"/>
      </bottom>
      <diagonal/>
    </border>
    <border>
      <left style="thin">
        <color indexed="8"/>
      </left>
      <right/>
      <top style="thin">
        <color indexed="8"/>
      </top>
      <bottom/>
      <diagonal/>
    </border>
    <border>
      <left/>
      <right/>
      <top/>
      <bottom style="double">
        <color indexed="64"/>
      </bottom>
      <diagonal/>
    </border>
    <border>
      <left style="thin">
        <color indexed="8"/>
      </left>
      <right style="thin">
        <color indexed="8"/>
      </right>
      <top style="thin">
        <color indexed="8"/>
      </top>
      <bottom/>
      <diagonal/>
    </border>
    <border>
      <left/>
      <right style="thin">
        <color indexed="8"/>
      </right>
      <top/>
      <bottom style="thin">
        <color indexed="8"/>
      </bottom>
      <diagonal/>
    </border>
    <border>
      <left/>
      <right style="thin">
        <color indexed="8"/>
      </right>
      <top style="thin">
        <color indexed="8"/>
      </top>
      <bottom/>
      <diagonal/>
    </border>
    <border>
      <left/>
      <right style="thin">
        <color indexed="8"/>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64"/>
      </right>
      <top style="double">
        <color indexed="64"/>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bottom style="double">
        <color indexed="8"/>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8"/>
      </left>
      <right style="thin">
        <color indexed="8"/>
      </right>
      <top style="thin">
        <color indexed="8"/>
      </top>
      <bottom style="thin">
        <color indexed="64"/>
      </bottom>
      <diagonal/>
    </border>
    <border>
      <left/>
      <right style="thin">
        <color indexed="64"/>
      </right>
      <top/>
      <bottom style="double">
        <color indexed="8"/>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8"/>
      </left>
      <right style="thin">
        <color indexed="8"/>
      </right>
      <top style="thin">
        <color indexed="8"/>
      </top>
      <bottom style="double">
        <color indexed="64"/>
      </bottom>
      <diagonal/>
    </border>
    <border>
      <left style="thin">
        <color indexed="64"/>
      </left>
      <right/>
      <top style="thin">
        <color indexed="8"/>
      </top>
      <bottom style="double">
        <color indexed="64"/>
      </bottom>
      <diagonal/>
    </border>
    <border>
      <left style="thin">
        <color indexed="64"/>
      </left>
      <right style="thin">
        <color indexed="64"/>
      </right>
      <top style="thin">
        <color indexed="64"/>
      </top>
      <bottom style="double">
        <color indexed="64"/>
      </bottom>
      <diagonal/>
    </border>
    <border>
      <left style="thin">
        <color indexed="8"/>
      </left>
      <right style="thin">
        <color indexed="8"/>
      </right>
      <top/>
      <bottom style="double">
        <color indexed="64"/>
      </bottom>
      <diagonal/>
    </border>
  </borders>
  <cellStyleXfs count="3">
    <xf numFmtId="164" fontId="0" fillId="0" borderId="0"/>
    <xf numFmtId="9" fontId="1" fillId="0" borderId="0" applyFont="0" applyFill="0" applyBorder="0" applyAlignment="0" applyProtection="0"/>
    <xf numFmtId="43" fontId="3" fillId="0" borderId="0" applyFont="0" applyFill="0" applyBorder="0" applyAlignment="0" applyProtection="0"/>
  </cellStyleXfs>
  <cellXfs count="139">
    <xf numFmtId="164" fontId="0" fillId="0" borderId="0" xfId="0"/>
    <xf numFmtId="164" fontId="1" fillId="0" borderId="0" xfId="0" applyFont="1" applyBorder="1"/>
    <xf numFmtId="164" fontId="1" fillId="0" borderId="0" xfId="0" applyFont="1"/>
    <xf numFmtId="164" fontId="7" fillId="0" borderId="0" xfId="0" applyNumberFormat="1" applyFont="1" applyBorder="1" applyProtection="1"/>
    <xf numFmtId="164" fontId="8" fillId="0" borderId="0" xfId="0" applyNumberFormat="1" applyFont="1" applyBorder="1" applyAlignment="1" applyProtection="1">
      <alignment horizontal="left"/>
    </xf>
    <xf numFmtId="164" fontId="9" fillId="0" borderId="0" xfId="0" applyFont="1" applyBorder="1"/>
    <xf numFmtId="164" fontId="10" fillId="0" borderId="0" xfId="0" applyNumberFormat="1" applyFont="1" applyBorder="1" applyAlignment="1" applyProtection="1">
      <alignment horizontal="left"/>
    </xf>
    <xf numFmtId="164" fontId="1" fillId="0" borderId="0" xfId="0" applyFont="1" applyBorder="1" applyAlignment="1" applyProtection="1">
      <alignment horizontal="left"/>
    </xf>
    <xf numFmtId="164" fontId="11" fillId="0" borderId="0" xfId="0" applyFont="1" applyBorder="1"/>
    <xf numFmtId="164" fontId="10" fillId="0" borderId="0" xfId="0" applyFont="1" applyBorder="1"/>
    <xf numFmtId="164" fontId="1" fillId="0" borderId="14" xfId="0" applyFont="1" applyBorder="1"/>
    <xf numFmtId="164" fontId="1" fillId="0" borderId="10" xfId="0" applyNumberFormat="1" applyFont="1" applyBorder="1" applyAlignment="1" applyProtection="1">
      <alignment horizontal="left"/>
    </xf>
    <xf numFmtId="164" fontId="1" fillId="0" borderId="0" xfId="0" applyNumberFormat="1" applyFont="1" applyBorder="1" applyProtection="1"/>
    <xf numFmtId="164" fontId="9" fillId="0" borderId="10" xfId="0" applyFont="1" applyBorder="1"/>
    <xf numFmtId="164" fontId="9" fillId="0" borderId="2" xfId="0" applyFont="1" applyBorder="1"/>
    <xf numFmtId="164" fontId="1" fillId="0" borderId="0" xfId="0" applyNumberFormat="1" applyFont="1" applyBorder="1" applyAlignment="1" applyProtection="1">
      <alignment horizontal="left"/>
    </xf>
    <xf numFmtId="164" fontId="1" fillId="0" borderId="6" xfId="0" applyFont="1" applyBorder="1"/>
    <xf numFmtId="164" fontId="9" fillId="0" borderId="12" xfId="0" applyFont="1" applyBorder="1"/>
    <xf numFmtId="164" fontId="9" fillId="0" borderId="4" xfId="0" applyFont="1" applyBorder="1"/>
    <xf numFmtId="164" fontId="9" fillId="0" borderId="9" xfId="0" applyFont="1" applyBorder="1"/>
    <xf numFmtId="164" fontId="8" fillId="0" borderId="7" xfId="0" applyFont="1" applyBorder="1"/>
    <xf numFmtId="164" fontId="12" fillId="0" borderId="7" xfId="0" applyFont="1" applyBorder="1"/>
    <xf numFmtId="164" fontId="8" fillId="0" borderId="0" xfId="0" applyFont="1" applyBorder="1"/>
    <xf numFmtId="164" fontId="12" fillId="0" borderId="0" xfId="0" applyFont="1" applyBorder="1"/>
    <xf numFmtId="164" fontId="11" fillId="0" borderId="16" xfId="0" applyNumberFormat="1" applyFont="1" applyBorder="1" applyAlignment="1" applyProtection="1">
      <alignment horizontal="left"/>
    </xf>
    <xf numFmtId="164" fontId="1" fillId="0" borderId="0" xfId="0" applyNumberFormat="1" applyFont="1" applyProtection="1"/>
    <xf numFmtId="164" fontId="11" fillId="0" borderId="1" xfId="0" applyNumberFormat="1" applyFont="1" applyBorder="1" applyAlignment="1" applyProtection="1">
      <alignment horizontal="left"/>
    </xf>
    <xf numFmtId="164" fontId="13" fillId="0" borderId="0" xfId="0" applyNumberFormat="1" applyFont="1" applyBorder="1" applyAlignment="1" applyProtection="1">
      <alignment horizontal="left"/>
    </xf>
    <xf numFmtId="164" fontId="1" fillId="0" borderId="15" xfId="0" applyFont="1" applyBorder="1" applyAlignment="1" applyProtection="1">
      <alignment horizontal="left"/>
    </xf>
    <xf numFmtId="164" fontId="1" fillId="0" borderId="24" xfId="0" applyFont="1" applyBorder="1" applyAlignment="1" applyProtection="1">
      <alignment horizontal="left"/>
    </xf>
    <xf numFmtId="164" fontId="1" fillId="0" borderId="1" xfId="0" applyFont="1" applyBorder="1" applyAlignment="1" applyProtection="1">
      <alignment horizontal="left"/>
    </xf>
    <xf numFmtId="164" fontId="1" fillId="0" borderId="19" xfId="0" applyFont="1" applyBorder="1" applyAlignment="1" applyProtection="1">
      <alignment horizontal="left"/>
    </xf>
    <xf numFmtId="164" fontId="1" fillId="0" borderId="18" xfId="0" applyFont="1" applyBorder="1" applyAlignment="1" applyProtection="1">
      <alignment horizontal="left"/>
    </xf>
    <xf numFmtId="164" fontId="1" fillId="0" borderId="15" xfId="0" applyFont="1" applyBorder="1"/>
    <xf numFmtId="164" fontId="1" fillId="0" borderId="1" xfId="0" applyFont="1" applyBorder="1"/>
    <xf numFmtId="43" fontId="1" fillId="0" borderId="23" xfId="2" applyFont="1" applyBorder="1" applyProtection="1"/>
    <xf numFmtId="43" fontId="1" fillId="0" borderId="3" xfId="2" applyFont="1" applyBorder="1" applyProtection="1"/>
    <xf numFmtId="43" fontId="1" fillId="0" borderId="21" xfId="2" applyFont="1" applyBorder="1" applyProtection="1"/>
    <xf numFmtId="43" fontId="1" fillId="0" borderId="16" xfId="2" applyFont="1" applyBorder="1" applyProtection="1"/>
    <xf numFmtId="9" fontId="1" fillId="0" borderId="23" xfId="0" applyNumberFormat="1" applyFont="1" applyBorder="1" applyAlignment="1" applyProtection="1">
      <alignment horizontal="center"/>
    </xf>
    <xf numFmtId="37" fontId="1" fillId="0" borderId="0" xfId="0" applyNumberFormat="1" applyFont="1" applyProtection="1"/>
    <xf numFmtId="7" fontId="1" fillId="0" borderId="0" xfId="0" applyNumberFormat="1" applyFont="1" applyProtection="1"/>
    <xf numFmtId="39" fontId="1" fillId="0" borderId="0" xfId="0" applyNumberFormat="1" applyFont="1" applyProtection="1"/>
    <xf numFmtId="164" fontId="11" fillId="0" borderId="1" xfId="0" applyNumberFormat="1" applyFont="1" applyBorder="1" applyProtection="1"/>
    <xf numFmtId="164" fontId="11" fillId="0" borderId="0" xfId="0" applyNumberFormat="1" applyFont="1" applyProtection="1"/>
    <xf numFmtId="164" fontId="11" fillId="0" borderId="1" xfId="0" applyFont="1" applyBorder="1"/>
    <xf numFmtId="164" fontId="11" fillId="0" borderId="0" xfId="0" applyFont="1"/>
    <xf numFmtId="43" fontId="1" fillId="0" borderId="29" xfId="2" applyFont="1" applyBorder="1" applyProtection="1"/>
    <xf numFmtId="164" fontId="14" fillId="0" borderId="0" xfId="0" applyFont="1" applyBorder="1" applyAlignment="1" applyProtection="1">
      <alignment horizontal="left"/>
    </xf>
    <xf numFmtId="164" fontId="11" fillId="0" borderId="10" xfId="0" applyFont="1" applyBorder="1"/>
    <xf numFmtId="164" fontId="13" fillId="0" borderId="0" xfId="0" applyFont="1" applyBorder="1" applyAlignment="1" applyProtection="1">
      <alignment horizontal="left"/>
    </xf>
    <xf numFmtId="43" fontId="11" fillId="0" borderId="36" xfId="2" applyFont="1" applyBorder="1" applyProtection="1"/>
    <xf numFmtId="43" fontId="11" fillId="0" borderId="37" xfId="2" applyFont="1" applyBorder="1" applyProtection="1"/>
    <xf numFmtId="9" fontId="11" fillId="0" borderId="38" xfId="0" applyNumberFormat="1" applyFont="1" applyBorder="1" applyAlignment="1" applyProtection="1">
      <alignment horizontal="center"/>
    </xf>
    <xf numFmtId="43" fontId="11" fillId="0" borderId="38" xfId="2" applyFont="1" applyBorder="1" applyProtection="1"/>
    <xf numFmtId="37" fontId="11" fillId="0" borderId="0" xfId="0" applyNumberFormat="1" applyFont="1" applyProtection="1"/>
    <xf numFmtId="5" fontId="11" fillId="0" borderId="18" xfId="0" applyNumberFormat="1" applyFont="1" applyBorder="1" applyProtection="1"/>
    <xf numFmtId="5" fontId="11" fillId="0" borderId="24" xfId="0" applyNumberFormat="1" applyFont="1" applyBorder="1" applyProtection="1"/>
    <xf numFmtId="43" fontId="11" fillId="0" borderId="25" xfId="2" applyFont="1" applyBorder="1" applyProtection="1"/>
    <xf numFmtId="5" fontId="11" fillId="0" borderId="1" xfId="0" applyNumberFormat="1" applyFont="1" applyBorder="1" applyProtection="1"/>
    <xf numFmtId="9" fontId="11" fillId="0" borderId="20" xfId="0" applyNumberFormat="1" applyFont="1" applyBorder="1" applyAlignment="1" applyProtection="1">
      <alignment horizontal="center"/>
    </xf>
    <xf numFmtId="164" fontId="11" fillId="0" borderId="1" xfId="0" applyFont="1" applyBorder="1" applyAlignment="1" applyProtection="1">
      <alignment horizontal="left"/>
    </xf>
    <xf numFmtId="37" fontId="1" fillId="0" borderId="23" xfId="0" applyNumberFormat="1" applyFont="1" applyBorder="1" applyProtection="1"/>
    <xf numFmtId="37" fontId="1" fillId="0" borderId="3" xfId="0" applyNumberFormat="1" applyFont="1" applyBorder="1" applyProtection="1"/>
    <xf numFmtId="9" fontId="11" fillId="0" borderId="21" xfId="0" applyNumberFormat="1" applyFont="1" applyBorder="1" applyAlignment="1" applyProtection="1">
      <alignment horizontal="center"/>
    </xf>
    <xf numFmtId="37" fontId="1" fillId="0" borderId="16" xfId="0" applyNumberFormat="1" applyFont="1" applyBorder="1" applyProtection="1"/>
    <xf numFmtId="39" fontId="1" fillId="0" borderId="23" xfId="0" applyNumberFormat="1" applyFont="1" applyBorder="1" applyProtection="1"/>
    <xf numFmtId="164" fontId="14" fillId="0" borderId="0" xfId="0" applyNumberFormat="1" applyFont="1" applyBorder="1" applyAlignment="1" applyProtection="1">
      <alignment horizontal="left"/>
    </xf>
    <xf numFmtId="39" fontId="11" fillId="0" borderId="0" xfId="0" applyNumberFormat="1" applyFont="1" applyProtection="1"/>
    <xf numFmtId="43" fontId="11" fillId="0" borderId="35" xfId="0" applyNumberFormat="1" applyFont="1" applyBorder="1" applyProtection="1"/>
    <xf numFmtId="9" fontId="11" fillId="0" borderId="35" xfId="0" applyNumberFormat="1" applyFont="1" applyBorder="1" applyAlignment="1" applyProtection="1">
      <alignment horizontal="center"/>
    </xf>
    <xf numFmtId="164" fontId="1" fillId="0" borderId="10" xfId="0" applyFont="1" applyBorder="1"/>
    <xf numFmtId="43" fontId="1" fillId="0" borderId="2" xfId="2" applyFont="1" applyBorder="1" applyProtection="1"/>
    <xf numFmtId="43" fontId="1" fillId="0" borderId="0" xfId="2" applyFont="1" applyBorder="1" applyProtection="1"/>
    <xf numFmtId="37" fontId="1" fillId="0" borderId="0" xfId="0" applyNumberFormat="1" applyFont="1" applyBorder="1" applyProtection="1"/>
    <xf numFmtId="43" fontId="11" fillId="0" borderId="30" xfId="2" applyFont="1" applyBorder="1" applyAlignment="1" applyProtection="1">
      <alignment horizontal="right"/>
    </xf>
    <xf numFmtId="164" fontId="1" fillId="0" borderId="0" xfId="0" applyNumberFormat="1" applyFont="1" applyBorder="1" applyAlignment="1" applyProtection="1">
      <alignment horizontal="right"/>
    </xf>
    <xf numFmtId="9" fontId="1" fillId="0" borderId="0" xfId="1" applyFont="1" applyBorder="1" applyAlignment="1" applyProtection="1">
      <alignment horizontal="center"/>
    </xf>
    <xf numFmtId="43" fontId="1" fillId="0" borderId="9" xfId="2" applyFont="1" applyBorder="1" applyProtection="1"/>
    <xf numFmtId="43" fontId="1" fillId="0" borderId="31" xfId="2" applyFont="1" applyBorder="1" applyProtection="1"/>
    <xf numFmtId="164" fontId="1" fillId="0" borderId="12" xfId="0" applyFont="1" applyBorder="1"/>
    <xf numFmtId="164" fontId="1" fillId="0" borderId="4" xfId="0" applyNumberFormat="1" applyFont="1" applyBorder="1" applyProtection="1"/>
    <xf numFmtId="164" fontId="1" fillId="0" borderId="4" xfId="0" applyFont="1" applyBorder="1"/>
    <xf numFmtId="164" fontId="1" fillId="0" borderId="4" xfId="0" applyNumberFormat="1" applyFont="1" applyBorder="1" applyAlignment="1" applyProtection="1">
      <alignment horizontal="right"/>
    </xf>
    <xf numFmtId="165" fontId="1" fillId="0" borderId="4" xfId="0" applyNumberFormat="1" applyFont="1" applyBorder="1" applyProtection="1"/>
    <xf numFmtId="5" fontId="1" fillId="0" borderId="9" xfId="0" applyNumberFormat="1" applyFont="1" applyBorder="1" applyProtection="1"/>
    <xf numFmtId="164" fontId="9" fillId="0" borderId="0" xfId="0" applyFont="1"/>
    <xf numFmtId="164" fontId="1" fillId="0" borderId="10" xfId="0" applyFont="1" applyBorder="1" applyAlignment="1"/>
    <xf numFmtId="164" fontId="1" fillId="0" borderId="6" xfId="0" applyFont="1" applyBorder="1" applyAlignment="1"/>
    <xf numFmtId="164" fontId="9" fillId="0" borderId="6" xfId="0" applyFont="1" applyBorder="1"/>
    <xf numFmtId="164" fontId="1" fillId="0" borderId="10" xfId="0" applyFont="1" applyBorder="1" applyAlignment="1">
      <alignment horizontal="left"/>
    </xf>
    <xf numFmtId="164" fontId="1" fillId="0" borderId="6" xfId="0" applyFont="1" applyBorder="1" applyAlignment="1">
      <alignment horizontal="left"/>
    </xf>
    <xf numFmtId="166" fontId="1" fillId="0" borderId="6" xfId="0" applyNumberFormat="1" applyFont="1" applyBorder="1" applyAlignment="1">
      <alignment horizontal="left"/>
    </xf>
    <xf numFmtId="164" fontId="9" fillId="0" borderId="0" xfId="0" applyNumberFormat="1" applyFont="1" applyBorder="1" applyAlignment="1" applyProtection="1">
      <alignment horizontal="left"/>
    </xf>
    <xf numFmtId="164" fontId="1" fillId="0" borderId="12" xfId="0" applyNumberFormat="1" applyFont="1" applyBorder="1" applyAlignment="1" applyProtection="1">
      <alignment horizontal="left"/>
    </xf>
    <xf numFmtId="164" fontId="1" fillId="0" borderId="26" xfId="0" applyFont="1" applyBorder="1"/>
    <xf numFmtId="164" fontId="1" fillId="0" borderId="27" xfId="0" applyFont="1" applyBorder="1"/>
    <xf numFmtId="164" fontId="1" fillId="0" borderId="28" xfId="0" applyFont="1" applyBorder="1"/>
    <xf numFmtId="164" fontId="1" fillId="0" borderId="9" xfId="0" applyFont="1" applyBorder="1"/>
    <xf numFmtId="164" fontId="8" fillId="0" borderId="13" xfId="0" applyFont="1" applyBorder="1"/>
    <xf numFmtId="164" fontId="12" fillId="0" borderId="13" xfId="0" applyNumberFormat="1" applyFont="1" applyBorder="1" applyAlignment="1" applyProtection="1">
      <alignment horizontal="center"/>
    </xf>
    <xf numFmtId="164" fontId="12" fillId="0" borderId="19" xfId="0" applyNumberFormat="1" applyFont="1" applyBorder="1" applyAlignment="1" applyProtection="1">
      <alignment horizontal="center"/>
    </xf>
    <xf numFmtId="164" fontId="12" fillId="0" borderId="27" xfId="0" applyNumberFormat="1" applyFont="1" applyBorder="1" applyAlignment="1" applyProtection="1">
      <alignment horizontal="center"/>
    </xf>
    <xf numFmtId="164" fontId="12" fillId="0" borderId="17" xfId="0" applyNumberFormat="1" applyFont="1" applyBorder="1" applyAlignment="1" applyProtection="1">
      <alignment horizontal="center"/>
    </xf>
    <xf numFmtId="164" fontId="12" fillId="0" borderId="0" xfId="0" applyFont="1"/>
    <xf numFmtId="164" fontId="12" fillId="0" borderId="0" xfId="0" applyNumberFormat="1" applyFont="1" applyProtection="1"/>
    <xf numFmtId="164" fontId="8" fillId="0" borderId="1" xfId="0" applyFont="1" applyBorder="1"/>
    <xf numFmtId="164" fontId="12" fillId="0" borderId="10" xfId="0" applyNumberFormat="1" applyFont="1" applyBorder="1" applyAlignment="1" applyProtection="1">
      <alignment horizontal="center"/>
    </xf>
    <xf numFmtId="164" fontId="12" fillId="0" borderId="20" xfId="0" applyNumberFormat="1" applyFont="1" applyBorder="1" applyAlignment="1" applyProtection="1">
      <alignment horizontal="center"/>
    </xf>
    <xf numFmtId="164" fontId="12" fillId="0" borderId="6" xfId="0" applyNumberFormat="1" applyFont="1" applyBorder="1" applyAlignment="1" applyProtection="1">
      <alignment horizontal="center"/>
    </xf>
    <xf numFmtId="164" fontId="12" fillId="0" borderId="18" xfId="0" applyNumberFormat="1" applyFont="1" applyBorder="1" applyAlignment="1" applyProtection="1">
      <alignment horizontal="center"/>
    </xf>
    <xf numFmtId="164" fontId="12" fillId="0" borderId="2" xfId="0" applyNumberFormat="1" applyFont="1" applyBorder="1" applyAlignment="1" applyProtection="1">
      <alignment horizontal="center"/>
    </xf>
    <xf numFmtId="164" fontId="12" fillId="0" borderId="21" xfId="0" applyNumberFormat="1" applyFont="1" applyBorder="1" applyAlignment="1" applyProtection="1">
      <alignment horizontal="center"/>
    </xf>
    <xf numFmtId="164" fontId="12" fillId="0" borderId="9" xfId="0" applyNumberFormat="1" applyFont="1" applyBorder="1" applyAlignment="1" applyProtection="1">
      <alignment horizontal="center"/>
    </xf>
    <xf numFmtId="164" fontId="12" fillId="0" borderId="16" xfId="0" applyNumberFormat="1" applyFont="1" applyBorder="1" applyAlignment="1" applyProtection="1">
      <alignment horizontal="center"/>
    </xf>
    <xf numFmtId="164" fontId="11" fillId="0" borderId="21" xfId="0" applyFont="1" applyBorder="1"/>
    <xf numFmtId="164" fontId="11" fillId="0" borderId="0" xfId="0" applyNumberFormat="1" applyFont="1" applyBorder="1" applyAlignment="1" applyProtection="1">
      <alignment horizontal="left"/>
    </xf>
    <xf numFmtId="164" fontId="11" fillId="0" borderId="10" xfId="0" applyNumberFormat="1" applyFont="1" applyBorder="1" applyAlignment="1" applyProtection="1">
      <alignment horizontal="left"/>
    </xf>
    <xf numFmtId="164" fontId="11" fillId="0" borderId="0" xfId="0" applyFont="1" applyBorder="1" applyAlignment="1" applyProtection="1">
      <alignment horizontal="left"/>
    </xf>
    <xf numFmtId="164" fontId="11" fillId="0" borderId="10" xfId="0" applyFont="1" applyBorder="1" applyAlignment="1" applyProtection="1">
      <alignment horizontal="left"/>
    </xf>
    <xf numFmtId="164" fontId="11" fillId="0" borderId="22" xfId="0" applyNumberFormat="1" applyFont="1" applyBorder="1" applyAlignment="1" applyProtection="1">
      <alignment horizontal="left"/>
    </xf>
    <xf numFmtId="164" fontId="14" fillId="0" borderId="28" xfId="0" applyFont="1" applyBorder="1"/>
    <xf numFmtId="164" fontId="11" fillId="0" borderId="3" xfId="0" applyNumberFormat="1" applyFont="1" applyBorder="1" applyProtection="1"/>
    <xf numFmtId="49" fontId="11" fillId="0" borderId="10" xfId="0" applyNumberFormat="1" applyFont="1" applyBorder="1" applyAlignment="1" applyProtection="1">
      <alignment horizontal="left"/>
    </xf>
    <xf numFmtId="164" fontId="13" fillId="0" borderId="0" xfId="0" applyNumberFormat="1" applyFont="1" applyBorder="1" applyAlignment="1" applyProtection="1">
      <alignment horizontal="right"/>
    </xf>
    <xf numFmtId="164" fontId="13" fillId="0" borderId="26" xfId="0" applyFont="1" applyBorder="1"/>
    <xf numFmtId="164" fontId="11" fillId="0" borderId="5" xfId="0" applyNumberFormat="1" applyFont="1" applyBorder="1" applyProtection="1"/>
    <xf numFmtId="164" fontId="1" fillId="0" borderId="11" xfId="0" applyNumberFormat="1" applyFont="1" applyBorder="1" applyProtection="1"/>
    <xf numFmtId="164" fontId="1" fillId="0" borderId="2" xfId="0" applyFont="1" applyBorder="1" applyAlignment="1" applyProtection="1">
      <alignment horizontal="left"/>
    </xf>
    <xf numFmtId="164" fontId="1" fillId="0" borderId="3" xfId="0" applyNumberFormat="1" applyFont="1" applyBorder="1" applyProtection="1"/>
    <xf numFmtId="164" fontId="1" fillId="0" borderId="2" xfId="0" applyNumberFormat="1" applyFont="1" applyBorder="1" applyProtection="1"/>
    <xf numFmtId="164" fontId="1" fillId="0" borderId="8" xfId="0" applyFont="1" applyBorder="1"/>
    <xf numFmtId="164" fontId="1" fillId="0" borderId="5" xfId="0" applyFont="1" applyBorder="1"/>
    <xf numFmtId="164" fontId="10" fillId="0" borderId="0" xfId="0" applyNumberFormat="1" applyFont="1" applyBorder="1" applyAlignment="1" applyProtection="1">
      <alignment horizontal="right"/>
    </xf>
    <xf numFmtId="164" fontId="11" fillId="0" borderId="32" xfId="0" applyFont="1" applyBorder="1" applyAlignment="1" applyProtection="1">
      <alignment horizontal="left"/>
    </xf>
    <xf numFmtId="164" fontId="11" fillId="0" borderId="33" xfId="0" applyFont="1" applyBorder="1" applyAlignment="1" applyProtection="1">
      <alignment horizontal="left"/>
    </xf>
    <xf numFmtId="164" fontId="11" fillId="0" borderId="32" xfId="0" applyFont="1" applyBorder="1" applyAlignment="1">
      <alignment horizontal="left"/>
    </xf>
    <xf numFmtId="164" fontId="11" fillId="0" borderId="34" xfId="0" applyFont="1" applyBorder="1" applyAlignment="1">
      <alignment horizontal="left"/>
    </xf>
    <xf numFmtId="164" fontId="11" fillId="0" borderId="33" xfId="0" applyFont="1" applyBorder="1" applyAlignment="1">
      <alignment horizontal="left"/>
    </xf>
  </cellXfs>
  <cellStyles count="3">
    <cellStyle name="Comma" xfId="2" builtinId="3"/>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4</xdr:row>
          <xdr:rowOff>180975</xdr:rowOff>
        </xdr:from>
        <xdr:to>
          <xdr:col>13</xdr:col>
          <xdr:colOff>76200</xdr:colOff>
          <xdr:row>6</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Distribution of Funds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xdr:row>
          <xdr:rowOff>19050</xdr:rowOff>
        </xdr:from>
        <xdr:to>
          <xdr:col>13</xdr:col>
          <xdr:colOff>123825</xdr:colOff>
          <xdr:row>5</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Loan Insurance Application</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pageSetUpPr fitToPage="1"/>
  </sheetPr>
  <dimension ref="A1:Z86"/>
  <sheetViews>
    <sheetView showGridLines="0" tabSelected="1" topLeftCell="A7" zoomScaleNormal="100" zoomScaleSheetLayoutView="100" workbookViewId="0">
      <selection activeCell="C16" sqref="C16"/>
    </sheetView>
  </sheetViews>
  <sheetFormatPr defaultColWidth="8.7109375" defaultRowHeight="12.75" x14ac:dyDescent="0.2"/>
  <cols>
    <col min="1" max="1" width="4.5703125" style="2" customWidth="1"/>
    <col min="2" max="2" width="43" style="2" customWidth="1"/>
    <col min="3" max="3" width="16.7109375" style="2" customWidth="1"/>
    <col min="4" max="4" width="16.85546875" style="2" customWidth="1"/>
    <col min="5" max="5" width="16.140625" style="2" customWidth="1"/>
    <col min="6" max="7" width="16.5703125" style="2" customWidth="1"/>
    <col min="8" max="11" width="16.5703125" style="2" hidden="1" customWidth="1"/>
    <col min="12" max="12" width="17.140625" style="2" customWidth="1"/>
    <col min="13" max="13" width="6.5703125" style="2" customWidth="1"/>
    <col min="14" max="14" width="21.28515625" style="2" customWidth="1"/>
    <col min="15" max="15" width="8.7109375" style="2"/>
    <col min="16" max="16" width="15.7109375" style="2" customWidth="1"/>
    <col min="17" max="18" width="3.7109375" style="2" customWidth="1"/>
    <col min="19" max="19" width="25.7109375" style="2" customWidth="1"/>
    <col min="20" max="20" width="15.7109375" style="2" customWidth="1"/>
    <col min="21" max="21" width="14.7109375" style="2" customWidth="1"/>
    <col min="22" max="22" width="12.7109375" style="2" customWidth="1"/>
    <col min="23" max="16384" width="8.7109375" style="2"/>
  </cols>
  <sheetData>
    <row r="1" spans="1:26" ht="9.9499999999999993" customHeight="1" x14ac:dyDescent="0.2">
      <c r="A1" s="6" t="s">
        <v>51</v>
      </c>
      <c r="B1" s="1"/>
      <c r="C1" s="1"/>
      <c r="D1" s="1"/>
      <c r="E1" s="1"/>
      <c r="F1" s="1"/>
      <c r="G1" s="1"/>
      <c r="H1" s="1"/>
      <c r="I1" s="1"/>
      <c r="J1" s="1"/>
      <c r="K1" s="1"/>
      <c r="N1" s="133" t="s">
        <v>112</v>
      </c>
    </row>
    <row r="2" spans="1:26" ht="7.5" customHeight="1" x14ac:dyDescent="0.2">
      <c r="A2" s="1"/>
      <c r="B2" s="1"/>
      <c r="C2" s="1"/>
      <c r="D2" s="1"/>
      <c r="E2" s="1"/>
      <c r="F2" s="1"/>
      <c r="G2" s="1"/>
      <c r="H2" s="1"/>
      <c r="I2" s="1"/>
      <c r="J2" s="1"/>
      <c r="K2" s="1"/>
      <c r="L2" s="1"/>
      <c r="M2" s="3"/>
      <c r="N2" s="1"/>
    </row>
    <row r="3" spans="1:26" ht="15" x14ac:dyDescent="0.2">
      <c r="A3" s="116" t="s">
        <v>0</v>
      </c>
      <c r="B3" s="5"/>
      <c r="C3" s="5"/>
      <c r="D3" s="5"/>
      <c r="E3" s="5"/>
      <c r="F3" s="5"/>
      <c r="G3" s="5"/>
      <c r="H3" s="5"/>
      <c r="I3" s="5"/>
      <c r="J3" s="5"/>
      <c r="K3" s="5"/>
      <c r="L3" s="1"/>
      <c r="M3" s="6"/>
      <c r="N3" s="1"/>
    </row>
    <row r="4" spans="1:26" ht="15.75" x14ac:dyDescent="0.25">
      <c r="A4" s="4" t="s">
        <v>111</v>
      </c>
      <c r="B4" s="1"/>
      <c r="C4" s="1"/>
      <c r="D4" s="1"/>
      <c r="E4" s="1"/>
      <c r="F4" s="1"/>
      <c r="G4" s="1"/>
      <c r="H4" s="1"/>
      <c r="I4" s="1"/>
      <c r="J4" s="1"/>
      <c r="K4" s="1"/>
      <c r="L4" s="6" t="s">
        <v>32</v>
      </c>
      <c r="M4" s="6"/>
      <c r="N4" s="1"/>
    </row>
    <row r="5" spans="1:26" ht="15.75" x14ac:dyDescent="0.25">
      <c r="A5" s="4" t="s">
        <v>31</v>
      </c>
      <c r="B5" s="1"/>
      <c r="C5" s="1"/>
      <c r="D5" s="1"/>
      <c r="E5" s="1"/>
      <c r="F5" s="1"/>
      <c r="G5" s="1"/>
      <c r="H5" s="1"/>
      <c r="I5" s="1"/>
      <c r="J5" s="1"/>
      <c r="K5" s="1"/>
      <c r="L5" s="6" t="s">
        <v>34</v>
      </c>
      <c r="M5" s="6"/>
      <c r="N5" s="1"/>
    </row>
    <row r="6" spans="1:26" x14ac:dyDescent="0.2">
      <c r="A6" s="7" t="s">
        <v>113</v>
      </c>
      <c r="B6" s="8"/>
      <c r="C6" s="1"/>
      <c r="D6" s="1"/>
      <c r="E6" s="1"/>
      <c r="F6" s="1"/>
      <c r="G6" s="1"/>
      <c r="H6" s="1"/>
      <c r="I6" s="1"/>
      <c r="J6" s="1"/>
      <c r="K6" s="1"/>
      <c r="L6" s="9" t="s">
        <v>33</v>
      </c>
      <c r="M6" s="9"/>
      <c r="N6" s="1"/>
    </row>
    <row r="7" spans="1:26" ht="8.1" customHeight="1" thickBot="1" x14ac:dyDescent="0.25">
      <c r="A7" s="10"/>
      <c r="B7" s="10"/>
      <c r="C7" s="10"/>
      <c r="D7" s="10"/>
      <c r="E7" s="10"/>
      <c r="F7" s="10"/>
      <c r="G7" s="10"/>
      <c r="H7" s="10"/>
      <c r="I7" s="10"/>
      <c r="J7" s="10"/>
      <c r="K7" s="10"/>
      <c r="L7" s="10"/>
      <c r="M7" s="10"/>
      <c r="N7" s="10"/>
    </row>
    <row r="8" spans="1:26" ht="15" customHeight="1" thickTop="1" x14ac:dyDescent="0.2">
      <c r="A8" s="117" t="s">
        <v>104</v>
      </c>
      <c r="B8" s="118"/>
      <c r="C8" s="1"/>
      <c r="D8" s="1"/>
      <c r="E8" s="1"/>
      <c r="F8" s="1"/>
      <c r="G8" s="1"/>
      <c r="H8" s="1"/>
      <c r="I8" s="1"/>
      <c r="J8" s="1"/>
      <c r="K8" s="1"/>
      <c r="L8" s="26" t="s">
        <v>103</v>
      </c>
      <c r="M8" s="12"/>
      <c r="N8" s="120" t="s">
        <v>93</v>
      </c>
    </row>
    <row r="9" spans="1:26" ht="15" customHeight="1" x14ac:dyDescent="0.2">
      <c r="A9" s="127"/>
      <c r="B9" s="128"/>
      <c r="C9" s="14"/>
      <c r="D9" s="14"/>
      <c r="E9" s="14"/>
      <c r="F9" s="14"/>
      <c r="G9" s="14"/>
      <c r="H9" s="14"/>
      <c r="I9" s="14"/>
      <c r="J9" s="14"/>
      <c r="K9" s="14"/>
      <c r="L9" s="129"/>
      <c r="M9" s="130"/>
      <c r="N9" s="131"/>
    </row>
    <row r="10" spans="1:26" x14ac:dyDescent="0.2">
      <c r="A10" s="119" t="s">
        <v>105</v>
      </c>
      <c r="B10" s="116"/>
      <c r="C10" s="1"/>
      <c r="D10" s="1"/>
      <c r="E10" s="1"/>
      <c r="F10" s="1"/>
      <c r="G10" s="1"/>
      <c r="H10" s="1"/>
      <c r="I10" s="1"/>
      <c r="J10" s="1"/>
      <c r="K10" s="1"/>
      <c r="L10" s="26" t="s">
        <v>102</v>
      </c>
      <c r="M10" s="1"/>
      <c r="N10" s="16"/>
    </row>
    <row r="11" spans="1:26" ht="15" x14ac:dyDescent="0.2">
      <c r="A11" s="80"/>
      <c r="B11" s="82"/>
      <c r="C11" s="18"/>
      <c r="D11" s="5"/>
      <c r="E11" s="5"/>
      <c r="F11" s="5"/>
      <c r="G11" s="5"/>
      <c r="H11" s="5"/>
      <c r="I11" s="5"/>
      <c r="J11" s="5"/>
      <c r="K11" s="5"/>
      <c r="L11" s="132"/>
      <c r="M11" s="82"/>
      <c r="N11" s="98"/>
    </row>
    <row r="12" spans="1:26" s="46" customFormat="1" ht="15.75" x14ac:dyDescent="0.25">
      <c r="A12" s="99"/>
      <c r="B12" s="20"/>
      <c r="C12" s="100" t="s">
        <v>10</v>
      </c>
      <c r="D12" s="101" t="s">
        <v>62</v>
      </c>
      <c r="E12" s="102" t="s">
        <v>67</v>
      </c>
      <c r="F12" s="101" t="s">
        <v>53</v>
      </c>
      <c r="G12" s="101" t="s">
        <v>55</v>
      </c>
      <c r="H12" s="101" t="s">
        <v>55</v>
      </c>
      <c r="I12" s="101" t="s">
        <v>55</v>
      </c>
      <c r="J12" s="101" t="s">
        <v>55</v>
      </c>
      <c r="K12" s="101" t="s">
        <v>55</v>
      </c>
      <c r="L12" s="103" t="s">
        <v>12</v>
      </c>
      <c r="M12" s="21"/>
      <c r="N12" s="101" t="s">
        <v>13</v>
      </c>
      <c r="O12" s="104"/>
      <c r="P12" s="104"/>
      <c r="Q12" s="104"/>
      <c r="R12" s="104"/>
      <c r="S12" s="104"/>
      <c r="T12" s="104"/>
      <c r="U12" s="105"/>
      <c r="V12" s="105"/>
      <c r="W12" s="105"/>
      <c r="X12" s="105"/>
      <c r="Y12" s="105"/>
      <c r="Z12" s="105"/>
    </row>
    <row r="13" spans="1:26" s="46" customFormat="1" ht="15.75" x14ac:dyDescent="0.25">
      <c r="A13" s="106"/>
      <c r="B13" s="22"/>
      <c r="C13" s="107" t="s">
        <v>28</v>
      </c>
      <c r="D13" s="108" t="s">
        <v>35</v>
      </c>
      <c r="E13" s="109" t="s">
        <v>69</v>
      </c>
      <c r="F13" s="108" t="s">
        <v>54</v>
      </c>
      <c r="G13" s="108" t="s">
        <v>54</v>
      </c>
      <c r="H13" s="108" t="s">
        <v>58</v>
      </c>
      <c r="I13" s="108" t="s">
        <v>59</v>
      </c>
      <c r="J13" s="108" t="s">
        <v>60</v>
      </c>
      <c r="K13" s="108" t="s">
        <v>61</v>
      </c>
      <c r="L13" s="110" t="s">
        <v>30</v>
      </c>
      <c r="M13" s="23"/>
      <c r="N13" s="108" t="s">
        <v>14</v>
      </c>
      <c r="O13" s="104"/>
      <c r="P13" s="104"/>
      <c r="Q13" s="104"/>
      <c r="R13" s="104"/>
      <c r="S13" s="104"/>
      <c r="T13" s="105"/>
      <c r="U13" s="105"/>
      <c r="V13" s="105"/>
      <c r="W13" s="105"/>
      <c r="X13" s="105"/>
      <c r="Y13" s="105"/>
    </row>
    <row r="14" spans="1:26" s="46" customFormat="1" x14ac:dyDescent="0.2">
      <c r="A14" s="122" t="s">
        <v>15</v>
      </c>
      <c r="B14" s="24"/>
      <c r="C14" s="111" t="s">
        <v>27</v>
      </c>
      <c r="D14" s="112"/>
      <c r="E14" s="113" t="s">
        <v>68</v>
      </c>
      <c r="F14" s="112" t="s">
        <v>57</v>
      </c>
      <c r="G14" s="112" t="s">
        <v>56</v>
      </c>
      <c r="H14" s="112" t="s">
        <v>56</v>
      </c>
      <c r="I14" s="112" t="s">
        <v>56</v>
      </c>
      <c r="J14" s="112" t="s">
        <v>56</v>
      </c>
      <c r="K14" s="112" t="s">
        <v>56</v>
      </c>
      <c r="L14" s="114" t="s">
        <v>29</v>
      </c>
      <c r="M14" s="111" t="s">
        <v>1</v>
      </c>
      <c r="N14" s="115"/>
      <c r="Q14" s="44"/>
      <c r="T14" s="44"/>
    </row>
    <row r="15" spans="1:26" x14ac:dyDescent="0.2">
      <c r="A15" s="26" t="s">
        <v>94</v>
      </c>
      <c r="B15" s="27" t="s">
        <v>11</v>
      </c>
      <c r="C15" s="28" t="s">
        <v>2</v>
      </c>
      <c r="D15" s="29"/>
      <c r="E15" s="29"/>
      <c r="F15" s="29"/>
      <c r="G15" s="29"/>
      <c r="H15" s="30"/>
      <c r="I15" s="31"/>
      <c r="J15" s="31"/>
      <c r="K15" s="32"/>
      <c r="L15" s="28" t="s">
        <v>2</v>
      </c>
      <c r="M15" s="33"/>
      <c r="N15" s="29" t="s">
        <v>2</v>
      </c>
      <c r="Q15" s="25"/>
      <c r="R15" s="25"/>
    </row>
    <row r="16" spans="1:26" x14ac:dyDescent="0.2">
      <c r="A16" s="34"/>
      <c r="B16" s="15" t="s">
        <v>3</v>
      </c>
      <c r="C16" s="35"/>
      <c r="D16" s="35"/>
      <c r="E16" s="35"/>
      <c r="F16" s="35"/>
      <c r="G16" s="35"/>
      <c r="H16" s="36"/>
      <c r="I16" s="37"/>
      <c r="J16" s="37"/>
      <c r="K16" s="38"/>
      <c r="L16" s="35" t="str">
        <f>IF(SUM(D16:K16)&gt;0, SUM(D16:K16), " ")</f>
        <v xml:space="preserve"> </v>
      </c>
      <c r="M16" s="39" t="str">
        <f t="shared" ref="M16:M27" si="0">IF(C16&gt;0,L16/C16,"--")</f>
        <v>--</v>
      </c>
      <c r="N16" s="35" t="str">
        <f t="shared" ref="N16:N26" si="1">IF(C16-L16&gt;0, C16-L16, " ")</f>
        <v xml:space="preserve"> </v>
      </c>
      <c r="R16" s="25"/>
      <c r="S16" s="40"/>
      <c r="T16" s="41"/>
    </row>
    <row r="17" spans="1:21" x14ac:dyDescent="0.2">
      <c r="A17" s="34"/>
      <c r="B17" s="15" t="s">
        <v>40</v>
      </c>
      <c r="C17" s="35"/>
      <c r="D17" s="35"/>
      <c r="E17" s="35"/>
      <c r="F17" s="35"/>
      <c r="G17" s="35"/>
      <c r="H17" s="35"/>
      <c r="I17" s="35"/>
      <c r="J17" s="35"/>
      <c r="K17" s="35"/>
      <c r="L17" s="35" t="str">
        <f t="shared" ref="L17:L26" si="2">IF(SUM(D17:K17)&gt;0, SUM(D17:K17), " ")</f>
        <v xml:space="preserve"> </v>
      </c>
      <c r="M17" s="39" t="str">
        <f t="shared" si="0"/>
        <v>--</v>
      </c>
      <c r="N17" s="35" t="str">
        <f t="shared" si="1"/>
        <v xml:space="preserve"> </v>
      </c>
      <c r="R17" s="25"/>
      <c r="S17" s="40"/>
      <c r="T17" s="42"/>
    </row>
    <row r="18" spans="1:21" x14ac:dyDescent="0.2">
      <c r="A18" s="43"/>
      <c r="B18" s="15" t="s">
        <v>79</v>
      </c>
      <c r="C18" s="35"/>
      <c r="D18" s="35"/>
      <c r="E18" s="35"/>
      <c r="F18" s="35"/>
      <c r="G18" s="35"/>
      <c r="H18" s="35"/>
      <c r="I18" s="35"/>
      <c r="J18" s="35"/>
      <c r="K18" s="35"/>
      <c r="L18" s="35" t="str">
        <f t="shared" si="2"/>
        <v xml:space="preserve"> </v>
      </c>
      <c r="M18" s="39" t="str">
        <f t="shared" si="0"/>
        <v>--</v>
      </c>
      <c r="N18" s="35" t="str">
        <f t="shared" si="1"/>
        <v xml:space="preserve"> </v>
      </c>
      <c r="P18" s="40"/>
      <c r="R18" s="44"/>
      <c r="S18" s="25"/>
      <c r="T18" s="40"/>
      <c r="U18" s="42"/>
    </row>
    <row r="19" spans="1:21" x14ac:dyDescent="0.2">
      <c r="A19" s="34"/>
      <c r="B19" s="15" t="s">
        <v>42</v>
      </c>
      <c r="C19" s="35"/>
      <c r="D19" s="35"/>
      <c r="E19" s="35"/>
      <c r="F19" s="35"/>
      <c r="G19" s="35"/>
      <c r="H19" s="35"/>
      <c r="I19" s="35"/>
      <c r="J19" s="35"/>
      <c r="K19" s="35"/>
      <c r="L19" s="35" t="str">
        <f t="shared" si="2"/>
        <v xml:space="preserve"> </v>
      </c>
      <c r="M19" s="39" t="str">
        <f t="shared" si="0"/>
        <v>--</v>
      </c>
      <c r="N19" s="35" t="str">
        <f t="shared" si="1"/>
        <v xml:space="preserve"> </v>
      </c>
      <c r="P19" s="40"/>
      <c r="S19" s="25"/>
      <c r="T19" s="40"/>
      <c r="U19" s="42"/>
    </row>
    <row r="20" spans="1:21" x14ac:dyDescent="0.2">
      <c r="A20" s="45"/>
      <c r="B20" s="15" t="s">
        <v>43</v>
      </c>
      <c r="C20" s="35"/>
      <c r="D20" s="35"/>
      <c r="E20" s="35"/>
      <c r="F20" s="35"/>
      <c r="G20" s="35"/>
      <c r="H20" s="35"/>
      <c r="I20" s="35"/>
      <c r="J20" s="35"/>
      <c r="K20" s="35"/>
      <c r="L20" s="35" t="str">
        <f t="shared" si="2"/>
        <v xml:space="preserve"> </v>
      </c>
      <c r="M20" s="39" t="str">
        <f t="shared" si="0"/>
        <v>--</v>
      </c>
      <c r="N20" s="35" t="str">
        <f t="shared" si="1"/>
        <v xml:space="preserve"> </v>
      </c>
      <c r="P20" s="40"/>
      <c r="R20" s="46"/>
      <c r="T20" s="40"/>
    </row>
    <row r="21" spans="1:21" x14ac:dyDescent="0.2">
      <c r="A21" s="45"/>
      <c r="B21" s="15" t="s">
        <v>70</v>
      </c>
      <c r="C21" s="35"/>
      <c r="D21" s="35"/>
      <c r="E21" s="35"/>
      <c r="F21" s="35"/>
      <c r="G21" s="35"/>
      <c r="H21" s="35"/>
      <c r="I21" s="35"/>
      <c r="J21" s="35"/>
      <c r="K21" s="35"/>
      <c r="L21" s="35" t="str">
        <f t="shared" si="2"/>
        <v xml:space="preserve"> </v>
      </c>
      <c r="M21" s="39" t="str">
        <f t="shared" si="0"/>
        <v>--</v>
      </c>
      <c r="N21" s="35" t="str">
        <f t="shared" si="1"/>
        <v xml:space="preserve"> </v>
      </c>
      <c r="P21" s="40"/>
      <c r="R21" s="46"/>
      <c r="T21" s="40"/>
    </row>
    <row r="22" spans="1:21" ht="12.75" customHeight="1" x14ac:dyDescent="0.2">
      <c r="A22" s="43"/>
      <c r="B22" s="15" t="s">
        <v>41</v>
      </c>
      <c r="C22" s="47"/>
      <c r="D22" s="47"/>
      <c r="E22" s="47"/>
      <c r="F22" s="47"/>
      <c r="G22" s="47"/>
      <c r="H22" s="47"/>
      <c r="I22" s="47"/>
      <c r="J22" s="47"/>
      <c r="K22" s="47"/>
      <c r="L22" s="35" t="str">
        <f t="shared" si="2"/>
        <v xml:space="preserve"> </v>
      </c>
      <c r="M22" s="39" t="str">
        <f t="shared" si="0"/>
        <v>--</v>
      </c>
      <c r="N22" s="35" t="str">
        <f t="shared" si="1"/>
        <v xml:space="preserve"> </v>
      </c>
      <c r="P22" s="40"/>
      <c r="R22" s="44"/>
      <c r="S22" s="25"/>
      <c r="T22" s="40"/>
      <c r="U22" s="42"/>
    </row>
    <row r="23" spans="1:21" x14ac:dyDescent="0.2">
      <c r="A23" s="34"/>
      <c r="B23" s="15" t="s">
        <v>52</v>
      </c>
      <c r="C23" s="35"/>
      <c r="D23" s="35"/>
      <c r="E23" s="35"/>
      <c r="F23" s="35"/>
      <c r="G23" s="35"/>
      <c r="H23" s="35"/>
      <c r="I23" s="35"/>
      <c r="J23" s="35"/>
      <c r="K23" s="35"/>
      <c r="L23" s="35" t="str">
        <f t="shared" si="2"/>
        <v xml:space="preserve"> </v>
      </c>
      <c r="M23" s="39" t="str">
        <f t="shared" si="0"/>
        <v>--</v>
      </c>
      <c r="N23" s="35" t="str">
        <f t="shared" si="1"/>
        <v xml:space="preserve"> </v>
      </c>
      <c r="P23" s="40"/>
      <c r="S23" s="25"/>
      <c r="T23" s="40"/>
      <c r="U23" s="42"/>
    </row>
    <row r="24" spans="1:21" x14ac:dyDescent="0.2">
      <c r="A24" s="34"/>
      <c r="B24" s="15" t="s">
        <v>44</v>
      </c>
      <c r="C24" s="47"/>
      <c r="D24" s="47"/>
      <c r="E24" s="47"/>
      <c r="F24" s="47"/>
      <c r="G24" s="47"/>
      <c r="H24" s="47"/>
      <c r="I24" s="47"/>
      <c r="J24" s="47"/>
      <c r="K24" s="47"/>
      <c r="L24" s="35" t="str">
        <f t="shared" si="2"/>
        <v xml:space="preserve"> </v>
      </c>
      <c r="M24" s="39" t="str">
        <f t="shared" si="0"/>
        <v>--</v>
      </c>
      <c r="N24" s="35" t="str">
        <f t="shared" si="1"/>
        <v xml:space="preserve"> </v>
      </c>
      <c r="P24" s="40"/>
      <c r="S24" s="25"/>
      <c r="T24" s="40"/>
      <c r="U24" s="42"/>
    </row>
    <row r="25" spans="1:21" x14ac:dyDescent="0.2">
      <c r="A25" s="34"/>
      <c r="B25" s="15" t="s">
        <v>45</v>
      </c>
      <c r="C25" s="35"/>
      <c r="D25" s="35"/>
      <c r="E25" s="35"/>
      <c r="F25" s="35"/>
      <c r="G25" s="35"/>
      <c r="H25" s="35"/>
      <c r="I25" s="35"/>
      <c r="J25" s="35"/>
      <c r="K25" s="35"/>
      <c r="L25" s="35" t="str">
        <f t="shared" si="2"/>
        <v xml:space="preserve"> </v>
      </c>
      <c r="M25" s="39" t="str">
        <f t="shared" si="0"/>
        <v>--</v>
      </c>
      <c r="N25" s="35" t="str">
        <f t="shared" si="1"/>
        <v xml:space="preserve"> </v>
      </c>
      <c r="P25" s="40"/>
      <c r="S25" s="25"/>
      <c r="T25" s="40"/>
      <c r="U25" s="42"/>
    </row>
    <row r="26" spans="1:21" x14ac:dyDescent="0.2">
      <c r="A26" s="43"/>
      <c r="B26" s="15" t="s">
        <v>88</v>
      </c>
      <c r="C26" s="35"/>
      <c r="D26" s="35"/>
      <c r="E26" s="35"/>
      <c r="F26" s="35"/>
      <c r="G26" s="35"/>
      <c r="H26" s="35"/>
      <c r="I26" s="35"/>
      <c r="J26" s="35"/>
      <c r="K26" s="35"/>
      <c r="L26" s="35" t="str">
        <f t="shared" si="2"/>
        <v xml:space="preserve"> </v>
      </c>
      <c r="M26" s="39" t="str">
        <f t="shared" si="0"/>
        <v>--</v>
      </c>
      <c r="N26" s="35" t="str">
        <f t="shared" si="1"/>
        <v xml:space="preserve"> </v>
      </c>
      <c r="P26" s="40"/>
      <c r="R26" s="44"/>
      <c r="S26" s="25"/>
      <c r="T26" s="40"/>
      <c r="U26" s="42"/>
    </row>
    <row r="27" spans="1:21" s="46" customFormat="1" ht="13.5" thickBot="1" x14ac:dyDescent="0.25">
      <c r="A27" s="49"/>
      <c r="B27" s="50" t="s">
        <v>16</v>
      </c>
      <c r="C27" s="51">
        <f t="shared" ref="C27:L27" si="3">SUM(C16:C26)</f>
        <v>0</v>
      </c>
      <c r="D27" s="52">
        <f t="shared" si="3"/>
        <v>0</v>
      </c>
      <c r="E27" s="52">
        <f t="shared" si="3"/>
        <v>0</v>
      </c>
      <c r="F27" s="52">
        <f t="shared" si="3"/>
        <v>0</v>
      </c>
      <c r="G27" s="52">
        <f t="shared" si="3"/>
        <v>0</v>
      </c>
      <c r="H27" s="52">
        <f t="shared" si="3"/>
        <v>0</v>
      </c>
      <c r="I27" s="52">
        <f t="shared" si="3"/>
        <v>0</v>
      </c>
      <c r="J27" s="52">
        <f t="shared" si="3"/>
        <v>0</v>
      </c>
      <c r="K27" s="52">
        <f t="shared" si="3"/>
        <v>0</v>
      </c>
      <c r="L27" s="52">
        <f t="shared" si="3"/>
        <v>0</v>
      </c>
      <c r="M27" s="53" t="str">
        <f t="shared" si="0"/>
        <v>--</v>
      </c>
      <c r="N27" s="54">
        <f>SUM(N16:N26)</f>
        <v>0</v>
      </c>
      <c r="P27" s="55"/>
      <c r="T27" s="55"/>
    </row>
    <row r="28" spans="1:21" s="46" customFormat="1" ht="13.5" thickTop="1" x14ac:dyDescent="0.2">
      <c r="A28" s="49"/>
      <c r="B28" s="50"/>
      <c r="C28" s="57"/>
      <c r="D28" s="57"/>
      <c r="E28" s="57"/>
      <c r="F28" s="57"/>
      <c r="G28" s="57"/>
      <c r="H28" s="57"/>
      <c r="I28" s="57"/>
      <c r="J28" s="57"/>
      <c r="K28" s="57"/>
      <c r="L28" s="59"/>
      <c r="M28" s="60"/>
      <c r="N28" s="56"/>
      <c r="P28" s="55"/>
      <c r="T28" s="55"/>
    </row>
    <row r="29" spans="1:21" x14ac:dyDescent="0.2">
      <c r="A29" s="26" t="s">
        <v>4</v>
      </c>
      <c r="B29" s="27" t="s">
        <v>110</v>
      </c>
      <c r="C29" s="62"/>
      <c r="D29" s="62"/>
      <c r="E29" s="62"/>
      <c r="F29" s="62"/>
      <c r="G29" s="62"/>
      <c r="H29" s="62"/>
      <c r="I29" s="62"/>
      <c r="J29" s="62"/>
      <c r="K29" s="62"/>
      <c r="L29" s="63"/>
      <c r="M29" s="64"/>
      <c r="N29" s="65"/>
      <c r="P29" s="40"/>
      <c r="R29" s="25"/>
      <c r="S29" s="25"/>
      <c r="T29" s="40"/>
      <c r="U29" s="42"/>
    </row>
    <row r="30" spans="1:21" x14ac:dyDescent="0.2">
      <c r="A30" s="34"/>
      <c r="B30" s="15" t="s">
        <v>5</v>
      </c>
      <c r="C30" s="35"/>
      <c r="D30" s="35"/>
      <c r="E30" s="35"/>
      <c r="F30" s="35"/>
      <c r="G30" s="35"/>
      <c r="H30" s="35"/>
      <c r="I30" s="35"/>
      <c r="J30" s="35"/>
      <c r="K30" s="35"/>
      <c r="L30" s="35" t="str">
        <f t="shared" ref="L30:L39" si="4">IF(SUM(D30:K30)&gt;0, SUM(D30:K30), " ")</f>
        <v xml:space="preserve"> </v>
      </c>
      <c r="M30" s="39" t="str">
        <f>IF(C30&gt;0,L30/C30,"--")</f>
        <v>--</v>
      </c>
      <c r="N30" s="35" t="str">
        <f>IF(C30-L30&gt;0, C30-L30, " ")</f>
        <v xml:space="preserve"> </v>
      </c>
      <c r="P30" s="40"/>
      <c r="S30" s="25"/>
      <c r="T30" s="40"/>
      <c r="U30" s="42"/>
    </row>
    <row r="31" spans="1:21" x14ac:dyDescent="0.2">
      <c r="A31" s="34"/>
      <c r="B31" s="15" t="s">
        <v>71</v>
      </c>
      <c r="C31" s="35"/>
      <c r="D31" s="35"/>
      <c r="E31" s="35"/>
      <c r="F31" s="35"/>
      <c r="G31" s="35"/>
      <c r="H31" s="35"/>
      <c r="I31" s="35"/>
      <c r="J31" s="35"/>
      <c r="K31" s="35"/>
      <c r="L31" s="35" t="str">
        <f t="shared" si="4"/>
        <v xml:space="preserve"> </v>
      </c>
      <c r="M31" s="39" t="str">
        <f>IF(C31&gt;0,L31/C31,"--")</f>
        <v>--</v>
      </c>
      <c r="N31" s="35" t="str">
        <f t="shared" ref="N31:N39" si="5">IF(C31-L31&gt;0, C31-L31, " ")</f>
        <v xml:space="preserve"> </v>
      </c>
      <c r="P31" s="40"/>
      <c r="S31" s="25"/>
      <c r="T31" s="40"/>
      <c r="U31" s="42"/>
    </row>
    <row r="32" spans="1:21" x14ac:dyDescent="0.2">
      <c r="A32" s="34"/>
      <c r="B32" s="15" t="s">
        <v>72</v>
      </c>
      <c r="C32" s="35"/>
      <c r="D32" s="35"/>
      <c r="E32" s="35"/>
      <c r="F32" s="35"/>
      <c r="G32" s="35"/>
      <c r="H32" s="35"/>
      <c r="I32" s="35"/>
      <c r="J32" s="35"/>
      <c r="K32" s="35"/>
      <c r="L32" s="35" t="str">
        <f t="shared" si="4"/>
        <v xml:space="preserve"> </v>
      </c>
      <c r="M32" s="39" t="str">
        <f t="shared" ref="M32:M39" si="6">IF(C32&gt;0,L32/C32,"--")</f>
        <v>--</v>
      </c>
      <c r="N32" s="35" t="str">
        <f t="shared" si="5"/>
        <v xml:space="preserve"> </v>
      </c>
      <c r="P32" s="40"/>
      <c r="S32" s="25"/>
      <c r="T32" s="40"/>
      <c r="U32" s="42"/>
    </row>
    <row r="33" spans="1:21" ht="15" customHeight="1" x14ac:dyDescent="0.2">
      <c r="A33" s="43"/>
      <c r="B33" s="15" t="s">
        <v>46</v>
      </c>
      <c r="C33" s="35"/>
      <c r="D33" s="35"/>
      <c r="E33" s="35"/>
      <c r="F33" s="35"/>
      <c r="G33" s="35"/>
      <c r="H33" s="35"/>
      <c r="I33" s="35"/>
      <c r="J33" s="35"/>
      <c r="K33" s="35"/>
      <c r="L33" s="35" t="str">
        <f t="shared" si="4"/>
        <v xml:space="preserve"> </v>
      </c>
      <c r="M33" s="39" t="str">
        <f t="shared" si="6"/>
        <v>--</v>
      </c>
      <c r="N33" s="35" t="str">
        <f t="shared" si="5"/>
        <v xml:space="preserve"> </v>
      </c>
      <c r="P33" s="40"/>
      <c r="R33" s="44"/>
      <c r="S33" s="25"/>
      <c r="T33" s="40"/>
      <c r="U33" s="42"/>
    </row>
    <row r="34" spans="1:21" x14ac:dyDescent="0.2">
      <c r="A34" s="34"/>
      <c r="B34" s="15" t="s">
        <v>47</v>
      </c>
      <c r="C34" s="35"/>
      <c r="D34" s="35"/>
      <c r="E34" s="35"/>
      <c r="F34" s="35"/>
      <c r="G34" s="35"/>
      <c r="H34" s="35"/>
      <c r="I34" s="35"/>
      <c r="J34" s="35"/>
      <c r="K34" s="35"/>
      <c r="L34" s="35" t="str">
        <f t="shared" si="4"/>
        <v xml:space="preserve"> </v>
      </c>
      <c r="M34" s="39" t="str">
        <f t="shared" si="6"/>
        <v>--</v>
      </c>
      <c r="N34" s="35" t="str">
        <f t="shared" si="5"/>
        <v xml:space="preserve"> </v>
      </c>
      <c r="P34" s="40"/>
      <c r="S34" s="25"/>
      <c r="T34" s="40"/>
      <c r="U34" s="42"/>
    </row>
    <row r="35" spans="1:21" x14ac:dyDescent="0.2">
      <c r="A35" s="34"/>
      <c r="B35" s="15" t="s">
        <v>73</v>
      </c>
      <c r="C35" s="35"/>
      <c r="D35" s="35"/>
      <c r="E35" s="35"/>
      <c r="F35" s="35"/>
      <c r="G35" s="35"/>
      <c r="H35" s="35"/>
      <c r="I35" s="35"/>
      <c r="J35" s="35"/>
      <c r="K35" s="35"/>
      <c r="L35" s="35" t="str">
        <f t="shared" si="4"/>
        <v xml:space="preserve"> </v>
      </c>
      <c r="M35" s="39" t="str">
        <f t="shared" si="6"/>
        <v>--</v>
      </c>
      <c r="N35" s="35" t="str">
        <f t="shared" si="5"/>
        <v xml:space="preserve"> </v>
      </c>
      <c r="P35" s="40"/>
      <c r="S35" s="25"/>
      <c r="T35" s="40"/>
      <c r="U35" s="42"/>
    </row>
    <row r="36" spans="1:21" x14ac:dyDescent="0.2">
      <c r="A36" s="34"/>
      <c r="B36" s="15" t="s">
        <v>74</v>
      </c>
      <c r="C36" s="35"/>
      <c r="D36" s="35"/>
      <c r="E36" s="35"/>
      <c r="F36" s="35"/>
      <c r="G36" s="35"/>
      <c r="H36" s="35"/>
      <c r="I36" s="35"/>
      <c r="J36" s="35"/>
      <c r="K36" s="35"/>
      <c r="L36" s="35" t="str">
        <f t="shared" si="4"/>
        <v xml:space="preserve"> </v>
      </c>
      <c r="M36" s="39" t="str">
        <f t="shared" si="6"/>
        <v>--</v>
      </c>
      <c r="N36" s="35" t="str">
        <f t="shared" si="5"/>
        <v xml:space="preserve"> </v>
      </c>
      <c r="P36" s="40"/>
      <c r="S36" s="25"/>
      <c r="T36" s="40"/>
      <c r="U36" s="42"/>
    </row>
    <row r="37" spans="1:21" ht="12.75" customHeight="1" x14ac:dyDescent="0.2">
      <c r="A37" s="43"/>
      <c r="B37" s="15" t="s">
        <v>75</v>
      </c>
      <c r="C37" s="35"/>
      <c r="D37" s="35"/>
      <c r="E37" s="35"/>
      <c r="F37" s="35"/>
      <c r="G37" s="35"/>
      <c r="H37" s="35"/>
      <c r="I37" s="35"/>
      <c r="J37" s="35"/>
      <c r="K37" s="35"/>
      <c r="L37" s="35" t="str">
        <f t="shared" si="4"/>
        <v xml:space="preserve"> </v>
      </c>
      <c r="M37" s="39" t="str">
        <f t="shared" si="6"/>
        <v>--</v>
      </c>
      <c r="N37" s="35" t="str">
        <f t="shared" si="5"/>
        <v xml:space="preserve"> </v>
      </c>
      <c r="P37" s="40"/>
      <c r="R37" s="44"/>
      <c r="S37" s="25"/>
      <c r="T37" s="40"/>
      <c r="U37" s="42"/>
    </row>
    <row r="38" spans="1:21" x14ac:dyDescent="0.2">
      <c r="A38" s="34"/>
      <c r="B38" s="15" t="s">
        <v>50</v>
      </c>
      <c r="C38" s="35"/>
      <c r="D38" s="35"/>
      <c r="E38" s="35"/>
      <c r="F38" s="35"/>
      <c r="G38" s="35"/>
      <c r="H38" s="35"/>
      <c r="I38" s="35"/>
      <c r="J38" s="35"/>
      <c r="K38" s="35"/>
      <c r="L38" s="35" t="str">
        <f t="shared" si="4"/>
        <v xml:space="preserve"> </v>
      </c>
      <c r="M38" s="39" t="str">
        <f t="shared" si="6"/>
        <v>--</v>
      </c>
      <c r="N38" s="35" t="str">
        <f t="shared" si="5"/>
        <v xml:space="preserve"> </v>
      </c>
      <c r="P38" s="40"/>
      <c r="S38" s="25"/>
      <c r="T38" s="40"/>
      <c r="U38" s="42"/>
    </row>
    <row r="39" spans="1:21" x14ac:dyDescent="0.2">
      <c r="A39" s="34"/>
      <c r="B39" s="15" t="s">
        <v>89</v>
      </c>
      <c r="C39" s="35"/>
      <c r="D39" s="35"/>
      <c r="E39" s="35"/>
      <c r="F39" s="35"/>
      <c r="G39" s="35"/>
      <c r="H39" s="35"/>
      <c r="I39" s="35"/>
      <c r="J39" s="35"/>
      <c r="K39" s="35"/>
      <c r="L39" s="35" t="str">
        <f t="shared" si="4"/>
        <v xml:space="preserve"> </v>
      </c>
      <c r="M39" s="39" t="str">
        <f t="shared" si="6"/>
        <v>--</v>
      </c>
      <c r="N39" s="35" t="str">
        <f t="shared" si="5"/>
        <v xml:space="preserve"> </v>
      </c>
      <c r="P39" s="40"/>
      <c r="S39" s="25"/>
      <c r="T39" s="40"/>
      <c r="U39" s="42"/>
    </row>
    <row r="40" spans="1:21" s="46" customFormat="1" ht="13.5" thickBot="1" x14ac:dyDescent="0.25">
      <c r="A40" s="49"/>
      <c r="B40" s="50" t="s">
        <v>17</v>
      </c>
      <c r="C40" s="58">
        <f>SUM(C30:C39)</f>
        <v>0</v>
      </c>
      <c r="D40" s="58">
        <f t="shared" ref="D40:K40" si="7">SUM(D30:D39)</f>
        <v>0</v>
      </c>
      <c r="E40" s="58">
        <f t="shared" si="7"/>
        <v>0</v>
      </c>
      <c r="F40" s="58">
        <f t="shared" si="7"/>
        <v>0</v>
      </c>
      <c r="G40" s="58">
        <f t="shared" si="7"/>
        <v>0</v>
      </c>
      <c r="H40" s="58">
        <f t="shared" si="7"/>
        <v>0</v>
      </c>
      <c r="I40" s="58">
        <f t="shared" si="7"/>
        <v>0</v>
      </c>
      <c r="J40" s="58">
        <f t="shared" si="7"/>
        <v>0</v>
      </c>
      <c r="K40" s="58">
        <f t="shared" si="7"/>
        <v>0</v>
      </c>
      <c r="L40" s="58">
        <f>SUM(L30:L39)</f>
        <v>0</v>
      </c>
      <c r="M40" s="53" t="str">
        <f>IF(C40&gt;0,L40/C40,"--")</f>
        <v>--</v>
      </c>
      <c r="N40" s="58">
        <f>SUM(N30:N39)</f>
        <v>0</v>
      </c>
      <c r="P40" s="55"/>
      <c r="T40" s="55"/>
    </row>
    <row r="41" spans="1:21" s="46" customFormat="1" ht="13.5" thickTop="1" x14ac:dyDescent="0.2">
      <c r="A41" s="49"/>
      <c r="B41" s="48"/>
      <c r="C41" s="57"/>
      <c r="D41" s="57"/>
      <c r="E41" s="57"/>
      <c r="F41" s="57"/>
      <c r="G41" s="57"/>
      <c r="H41" s="57"/>
      <c r="I41" s="57"/>
      <c r="J41" s="57"/>
      <c r="K41" s="57"/>
      <c r="L41" s="59"/>
      <c r="M41" s="60"/>
      <c r="N41" s="56"/>
      <c r="P41" s="55"/>
      <c r="T41" s="55"/>
    </row>
    <row r="42" spans="1:21" x14ac:dyDescent="0.2">
      <c r="A42" s="61" t="s">
        <v>6</v>
      </c>
      <c r="B42" s="27" t="s">
        <v>48</v>
      </c>
      <c r="C42" s="62"/>
      <c r="D42" s="62"/>
      <c r="E42" s="62"/>
      <c r="F42" s="62"/>
      <c r="G42" s="62"/>
      <c r="H42" s="62"/>
      <c r="I42" s="62"/>
      <c r="J42" s="62"/>
      <c r="K42" s="62"/>
      <c r="L42" s="63"/>
      <c r="M42" s="64"/>
      <c r="N42" s="65"/>
      <c r="P42" s="40"/>
      <c r="S42" s="25"/>
      <c r="T42" s="40"/>
      <c r="U42" s="42"/>
    </row>
    <row r="43" spans="1:21" x14ac:dyDescent="0.2">
      <c r="A43" s="61"/>
      <c r="B43" s="15" t="s">
        <v>76</v>
      </c>
      <c r="C43" s="35"/>
      <c r="D43" s="66"/>
      <c r="E43" s="66"/>
      <c r="F43" s="66"/>
      <c r="G43" s="66"/>
      <c r="H43" s="66"/>
      <c r="I43" s="66"/>
      <c r="J43" s="66"/>
      <c r="K43" s="66"/>
      <c r="L43" s="35" t="str">
        <f t="shared" ref="L43:L52" si="8">IF(SUM(D43:K43)&gt;0, SUM(D43:K43), " ")</f>
        <v xml:space="preserve"> </v>
      </c>
      <c r="M43" s="39" t="str">
        <f>IF(C43&gt;0,L43/C43,"--")</f>
        <v>--</v>
      </c>
      <c r="N43" s="35" t="str">
        <f t="shared" ref="N43:N52" si="9">IF(C43-L43&gt;0, C43-L43, " ")</f>
        <v xml:space="preserve"> </v>
      </c>
      <c r="P43" s="40"/>
      <c r="S43" s="25"/>
      <c r="T43" s="40"/>
      <c r="U43" s="42"/>
    </row>
    <row r="44" spans="1:21" x14ac:dyDescent="0.2">
      <c r="A44" s="61"/>
      <c r="B44" s="15" t="s">
        <v>77</v>
      </c>
      <c r="C44" s="35"/>
      <c r="D44" s="66"/>
      <c r="E44" s="66"/>
      <c r="F44" s="66"/>
      <c r="G44" s="66"/>
      <c r="H44" s="66"/>
      <c r="I44" s="66"/>
      <c r="J44" s="66"/>
      <c r="K44" s="66"/>
      <c r="L44" s="35" t="str">
        <f t="shared" si="8"/>
        <v xml:space="preserve"> </v>
      </c>
      <c r="M44" s="39" t="str">
        <f t="shared" ref="M44:M52" si="10">IF(C44&gt;0,L44/C44,"--")</f>
        <v>--</v>
      </c>
      <c r="N44" s="35" t="str">
        <f t="shared" si="9"/>
        <v xml:space="preserve"> </v>
      </c>
      <c r="P44" s="40"/>
      <c r="S44" s="25"/>
      <c r="T44" s="40"/>
      <c r="U44" s="42"/>
    </row>
    <row r="45" spans="1:21" x14ac:dyDescent="0.2">
      <c r="A45" s="61"/>
      <c r="B45" s="15" t="s">
        <v>78</v>
      </c>
      <c r="C45" s="35"/>
      <c r="D45" s="66"/>
      <c r="E45" s="66"/>
      <c r="F45" s="66"/>
      <c r="G45" s="66"/>
      <c r="H45" s="66"/>
      <c r="I45" s="66"/>
      <c r="J45" s="66"/>
      <c r="K45" s="66"/>
      <c r="L45" s="35" t="str">
        <f t="shared" si="8"/>
        <v xml:space="preserve"> </v>
      </c>
      <c r="M45" s="39" t="str">
        <f t="shared" si="10"/>
        <v>--</v>
      </c>
      <c r="N45" s="35" t="str">
        <f t="shared" si="9"/>
        <v xml:space="preserve"> </v>
      </c>
      <c r="P45" s="40"/>
      <c r="S45" s="25"/>
      <c r="T45" s="40"/>
      <c r="U45" s="42"/>
    </row>
    <row r="46" spans="1:21" x14ac:dyDescent="0.2">
      <c r="A46" s="61"/>
      <c r="B46" s="15" t="s">
        <v>90</v>
      </c>
      <c r="C46" s="35"/>
      <c r="D46" s="66"/>
      <c r="E46" s="66"/>
      <c r="F46" s="66"/>
      <c r="G46" s="66"/>
      <c r="H46" s="66"/>
      <c r="I46" s="66"/>
      <c r="J46" s="66"/>
      <c r="K46" s="66"/>
      <c r="L46" s="35" t="str">
        <f t="shared" si="8"/>
        <v xml:space="preserve"> </v>
      </c>
      <c r="M46" s="39" t="str">
        <f t="shared" si="10"/>
        <v>--</v>
      </c>
      <c r="N46" s="35" t="str">
        <f t="shared" si="9"/>
        <v xml:space="preserve"> </v>
      </c>
      <c r="P46" s="40"/>
      <c r="S46" s="25"/>
      <c r="T46" s="40"/>
      <c r="U46" s="42"/>
    </row>
    <row r="47" spans="1:21" x14ac:dyDescent="0.2">
      <c r="A47" s="61"/>
      <c r="B47" s="15" t="s">
        <v>91</v>
      </c>
      <c r="C47" s="35"/>
      <c r="D47" s="66"/>
      <c r="E47" s="66"/>
      <c r="F47" s="66"/>
      <c r="G47" s="66"/>
      <c r="H47" s="66"/>
      <c r="I47" s="66"/>
      <c r="J47" s="66"/>
      <c r="K47" s="66"/>
      <c r="L47" s="35" t="str">
        <f t="shared" si="8"/>
        <v xml:space="preserve"> </v>
      </c>
      <c r="M47" s="39" t="str">
        <f t="shared" si="10"/>
        <v>--</v>
      </c>
      <c r="N47" s="35" t="str">
        <f t="shared" si="9"/>
        <v xml:space="preserve"> </v>
      </c>
      <c r="P47" s="40"/>
      <c r="S47" s="25"/>
      <c r="T47" s="40"/>
      <c r="U47" s="42"/>
    </row>
    <row r="48" spans="1:21" x14ac:dyDescent="0.2">
      <c r="A48" s="61"/>
      <c r="B48" s="15" t="s">
        <v>92</v>
      </c>
      <c r="C48" s="35"/>
      <c r="D48" s="66"/>
      <c r="E48" s="66"/>
      <c r="F48" s="66"/>
      <c r="G48" s="66"/>
      <c r="H48" s="66"/>
      <c r="I48" s="66"/>
      <c r="J48" s="66"/>
      <c r="K48" s="66"/>
      <c r="L48" s="35" t="str">
        <f t="shared" si="8"/>
        <v xml:space="preserve"> </v>
      </c>
      <c r="M48" s="39" t="str">
        <f t="shared" si="10"/>
        <v>--</v>
      </c>
      <c r="N48" s="35" t="str">
        <f t="shared" si="9"/>
        <v xml:space="preserve"> </v>
      </c>
      <c r="P48" s="40"/>
      <c r="S48" s="25"/>
      <c r="T48" s="40"/>
      <c r="U48" s="42"/>
    </row>
    <row r="49" spans="1:21" x14ac:dyDescent="0.2">
      <c r="A49" s="61"/>
      <c r="B49" s="67"/>
      <c r="C49" s="62"/>
      <c r="D49" s="66"/>
      <c r="E49" s="66"/>
      <c r="F49" s="66"/>
      <c r="G49" s="66"/>
      <c r="H49" s="66"/>
      <c r="I49" s="66"/>
      <c r="J49" s="66"/>
      <c r="K49" s="66"/>
      <c r="L49" s="35"/>
      <c r="M49" s="39"/>
      <c r="N49" s="35"/>
      <c r="P49" s="40"/>
      <c r="S49" s="25"/>
      <c r="T49" s="40"/>
      <c r="U49" s="42"/>
    </row>
    <row r="50" spans="1:21" x14ac:dyDescent="0.2">
      <c r="A50" s="61" t="s">
        <v>7</v>
      </c>
      <c r="B50" s="27" t="s">
        <v>18</v>
      </c>
      <c r="C50" s="66"/>
      <c r="D50" s="66"/>
      <c r="E50" s="66"/>
      <c r="F50" s="66"/>
      <c r="G50" s="66"/>
      <c r="H50" s="66"/>
      <c r="I50" s="66"/>
      <c r="J50" s="66"/>
      <c r="K50" s="66"/>
      <c r="L50" s="35" t="str">
        <f t="shared" si="8"/>
        <v xml:space="preserve"> </v>
      </c>
      <c r="M50" s="39" t="str">
        <f t="shared" si="10"/>
        <v>--</v>
      </c>
      <c r="N50" s="35" t="str">
        <f t="shared" si="9"/>
        <v xml:space="preserve"> </v>
      </c>
      <c r="P50" s="40"/>
      <c r="S50" s="25"/>
      <c r="T50" s="40"/>
      <c r="U50" s="42"/>
    </row>
    <row r="51" spans="1:21" x14ac:dyDescent="0.2">
      <c r="A51" s="26" t="s">
        <v>8</v>
      </c>
      <c r="B51" s="27" t="s">
        <v>19</v>
      </c>
      <c r="C51" s="66"/>
      <c r="D51" s="66"/>
      <c r="E51" s="66"/>
      <c r="F51" s="66"/>
      <c r="G51" s="66"/>
      <c r="H51" s="66"/>
      <c r="I51" s="66"/>
      <c r="J51" s="66"/>
      <c r="K51" s="66"/>
      <c r="L51" s="35" t="str">
        <f t="shared" si="8"/>
        <v xml:space="preserve"> </v>
      </c>
      <c r="M51" s="39" t="str">
        <f t="shared" si="10"/>
        <v>--</v>
      </c>
      <c r="N51" s="35" t="str">
        <f t="shared" si="9"/>
        <v xml:space="preserve"> </v>
      </c>
      <c r="P51" s="40"/>
      <c r="R51" s="25"/>
      <c r="S51" s="25"/>
      <c r="T51" s="40"/>
      <c r="U51" s="42"/>
    </row>
    <row r="52" spans="1:21" s="46" customFormat="1" x14ac:dyDescent="0.2">
      <c r="A52" s="26" t="s">
        <v>9</v>
      </c>
      <c r="B52" s="27" t="s">
        <v>49</v>
      </c>
      <c r="C52" s="66"/>
      <c r="D52" s="66"/>
      <c r="E52" s="66"/>
      <c r="F52" s="66"/>
      <c r="G52" s="66"/>
      <c r="H52" s="66"/>
      <c r="I52" s="66"/>
      <c r="J52" s="66"/>
      <c r="K52" s="66"/>
      <c r="L52" s="35" t="str">
        <f t="shared" si="8"/>
        <v xml:space="preserve"> </v>
      </c>
      <c r="M52" s="39" t="str">
        <f t="shared" si="10"/>
        <v>--</v>
      </c>
      <c r="N52" s="35" t="str">
        <f t="shared" si="9"/>
        <v xml:space="preserve"> </v>
      </c>
      <c r="P52" s="55"/>
      <c r="R52" s="44"/>
      <c r="S52" s="44"/>
      <c r="T52" s="55"/>
      <c r="U52" s="68"/>
    </row>
    <row r="53" spans="1:21" x14ac:dyDescent="0.2">
      <c r="A53" s="34"/>
      <c r="B53" s="7"/>
      <c r="C53" s="62"/>
      <c r="D53" s="62"/>
      <c r="E53" s="62"/>
      <c r="F53" s="62"/>
      <c r="G53" s="62"/>
      <c r="H53" s="62"/>
      <c r="I53" s="62"/>
      <c r="J53" s="62"/>
      <c r="K53" s="62"/>
      <c r="L53" s="35"/>
      <c r="M53" s="39"/>
      <c r="N53" s="35"/>
      <c r="P53" s="40"/>
      <c r="T53" s="40"/>
    </row>
    <row r="54" spans="1:21" ht="13.5" thickBot="1" x14ac:dyDescent="0.25">
      <c r="A54" s="126"/>
      <c r="B54" s="27" t="s">
        <v>22</v>
      </c>
      <c r="C54" s="69">
        <f>SUM(C43:C52)+C27+C40</f>
        <v>0</v>
      </c>
      <c r="D54" s="69">
        <f t="shared" ref="D54:J54" si="11">SUM(D43:D52)+D27+D40</f>
        <v>0</v>
      </c>
      <c r="E54" s="69">
        <f t="shared" si="11"/>
        <v>0</v>
      </c>
      <c r="F54" s="69">
        <f t="shared" si="11"/>
        <v>0</v>
      </c>
      <c r="G54" s="69">
        <f t="shared" si="11"/>
        <v>0</v>
      </c>
      <c r="H54" s="69">
        <f t="shared" si="11"/>
        <v>0</v>
      </c>
      <c r="I54" s="69">
        <f t="shared" si="11"/>
        <v>0</v>
      </c>
      <c r="J54" s="69">
        <f t="shared" si="11"/>
        <v>0</v>
      </c>
      <c r="K54" s="69">
        <f>SUM(K43:K52)+K27+K40</f>
        <v>0</v>
      </c>
      <c r="L54" s="69">
        <f>SUM(L43:L52)+L27+L40</f>
        <v>0</v>
      </c>
      <c r="M54" s="70" t="str">
        <f>IF(C54&gt;0,L54/C54,"--")</f>
        <v>--</v>
      </c>
      <c r="N54" s="69">
        <f>SUM(N43:N52)+N27+N40</f>
        <v>0</v>
      </c>
      <c r="P54" s="40"/>
      <c r="R54" s="44"/>
      <c r="T54" s="40"/>
      <c r="U54" s="42"/>
    </row>
    <row r="55" spans="1:21" ht="13.5" thickTop="1" x14ac:dyDescent="0.2">
      <c r="A55" s="27"/>
      <c r="B55" s="121"/>
      <c r="C55" s="1"/>
      <c r="D55" s="1"/>
      <c r="E55" s="1"/>
      <c r="F55" s="1"/>
      <c r="G55" s="1"/>
      <c r="H55" s="1"/>
      <c r="I55" s="1"/>
      <c r="J55" s="1"/>
      <c r="K55" s="1"/>
      <c r="L55" s="1"/>
      <c r="M55" s="1"/>
      <c r="N55" s="1"/>
      <c r="O55" s="1"/>
      <c r="P55" s="1"/>
      <c r="Q55" s="1"/>
      <c r="R55" s="1"/>
      <c r="S55" s="1"/>
      <c r="T55" s="1"/>
    </row>
    <row r="56" spans="1:21" ht="12.75" customHeight="1" x14ac:dyDescent="0.2">
      <c r="A56" s="125" t="s">
        <v>95</v>
      </c>
      <c r="B56" s="97"/>
      <c r="C56" s="97"/>
      <c r="D56" s="97"/>
      <c r="E56" s="97"/>
      <c r="F56" s="97"/>
      <c r="G56" s="97"/>
      <c r="H56" s="97"/>
      <c r="I56" s="97"/>
      <c r="J56" s="97"/>
      <c r="K56" s="97"/>
      <c r="L56" s="97"/>
      <c r="M56" s="97"/>
      <c r="N56" s="96"/>
      <c r="P56" s="1"/>
      <c r="Q56" s="1"/>
      <c r="R56" s="1"/>
      <c r="S56" s="1"/>
      <c r="T56" s="1"/>
    </row>
    <row r="57" spans="1:21" ht="12.75" customHeight="1" x14ac:dyDescent="0.2">
      <c r="A57" s="117" t="s">
        <v>94</v>
      </c>
      <c r="B57" s="27" t="s">
        <v>65</v>
      </c>
      <c r="C57" s="1"/>
      <c r="E57" s="1"/>
      <c r="F57" s="1"/>
      <c r="G57" s="1"/>
      <c r="H57" s="1"/>
      <c r="I57" s="1"/>
      <c r="J57" s="1"/>
      <c r="K57" s="1"/>
      <c r="L57" s="1"/>
      <c r="M57" s="1"/>
      <c r="N57" s="16"/>
    </row>
    <row r="58" spans="1:21" ht="12.75" customHeight="1" x14ac:dyDescent="0.2">
      <c r="A58" s="71"/>
      <c r="B58" s="15" t="s">
        <v>96</v>
      </c>
      <c r="C58" s="72"/>
      <c r="E58" s="1"/>
      <c r="F58" s="1"/>
      <c r="G58" s="1"/>
      <c r="H58" s="1"/>
      <c r="I58" s="1"/>
      <c r="J58" s="1"/>
      <c r="K58" s="1"/>
      <c r="L58" s="1"/>
      <c r="M58" s="1"/>
      <c r="N58" s="16"/>
    </row>
    <row r="59" spans="1:21" ht="12.75" customHeight="1" x14ac:dyDescent="0.2">
      <c r="A59" s="71"/>
      <c r="B59" s="15" t="s">
        <v>97</v>
      </c>
      <c r="C59" s="72"/>
      <c r="E59" s="1"/>
      <c r="F59" s="1"/>
      <c r="G59" s="1"/>
      <c r="H59" s="1"/>
      <c r="I59" s="1"/>
      <c r="J59" s="1"/>
      <c r="K59" s="1"/>
      <c r="L59" s="1"/>
      <c r="M59" s="1"/>
      <c r="N59" s="16"/>
    </row>
    <row r="60" spans="1:21" ht="12.75" customHeight="1" x14ac:dyDescent="0.2">
      <c r="A60" s="123" t="s">
        <v>4</v>
      </c>
      <c r="B60" s="27" t="s">
        <v>64</v>
      </c>
      <c r="C60" s="73"/>
      <c r="E60" s="1"/>
      <c r="F60" s="1"/>
      <c r="G60" s="1"/>
      <c r="H60" s="1"/>
      <c r="I60" s="1"/>
      <c r="J60" s="1"/>
      <c r="K60" s="1"/>
      <c r="L60" s="1"/>
      <c r="M60" s="1"/>
      <c r="N60" s="16"/>
    </row>
    <row r="61" spans="1:21" ht="12.75" customHeight="1" x14ac:dyDescent="0.2">
      <c r="A61" s="71"/>
      <c r="B61" s="15" t="s">
        <v>98</v>
      </c>
      <c r="C61" s="72"/>
      <c r="E61" s="1"/>
      <c r="F61" s="1"/>
      <c r="G61" s="1"/>
      <c r="H61" s="1"/>
      <c r="I61" s="1"/>
      <c r="J61" s="1"/>
      <c r="K61" s="1"/>
      <c r="L61" s="1"/>
      <c r="M61" s="1"/>
      <c r="N61" s="16"/>
    </row>
    <row r="62" spans="1:21" ht="12.75" customHeight="1" thickBot="1" x14ac:dyDescent="0.25">
      <c r="A62" s="71"/>
      <c r="B62" s="15" t="s">
        <v>99</v>
      </c>
      <c r="C62" s="72"/>
      <c r="E62" s="1"/>
      <c r="F62" s="1"/>
      <c r="G62" s="1"/>
      <c r="H62" s="1"/>
      <c r="I62" s="1"/>
      <c r="J62" s="1"/>
      <c r="K62" s="1"/>
      <c r="L62" s="124" t="s">
        <v>66</v>
      </c>
      <c r="M62" s="8"/>
      <c r="N62" s="75">
        <f>SUM(C58:C64)</f>
        <v>0</v>
      </c>
    </row>
    <row r="63" spans="1:21" ht="12.75" customHeight="1" thickTop="1" x14ac:dyDescent="0.2">
      <c r="A63" s="71"/>
      <c r="B63" s="15" t="s">
        <v>100</v>
      </c>
      <c r="C63" s="72"/>
      <c r="E63" s="1"/>
      <c r="F63" s="1"/>
      <c r="G63" s="1"/>
      <c r="H63" s="1"/>
      <c r="I63" s="1"/>
      <c r="J63" s="1"/>
      <c r="K63" s="1"/>
      <c r="L63" s="76" t="s">
        <v>65</v>
      </c>
      <c r="M63" s="77" t="str">
        <f>IF(N62&gt;0,N63/N62,"--")</f>
        <v>--</v>
      </c>
      <c r="N63" s="78">
        <f>SUM(C58:C59)</f>
        <v>0</v>
      </c>
    </row>
    <row r="64" spans="1:21" ht="12.75" customHeight="1" x14ac:dyDescent="0.2">
      <c r="A64" s="123" t="s">
        <v>6</v>
      </c>
      <c r="B64" s="27" t="s">
        <v>63</v>
      </c>
      <c r="C64" s="72"/>
      <c r="D64" s="74"/>
      <c r="E64" s="1"/>
      <c r="F64" s="1"/>
      <c r="G64" s="1"/>
      <c r="H64" s="1"/>
      <c r="I64" s="1"/>
      <c r="J64" s="1"/>
      <c r="K64" s="1"/>
      <c r="L64" s="76" t="s">
        <v>101</v>
      </c>
      <c r="M64" s="77" t="str">
        <f>IF(N62&gt;0,N64/N62,"--")</f>
        <v>--</v>
      </c>
      <c r="N64" s="79">
        <f>SUM(C61:C64)</f>
        <v>0</v>
      </c>
    </row>
    <row r="65" spans="1:14" ht="12.75" customHeight="1" x14ac:dyDescent="0.2">
      <c r="A65" s="80"/>
      <c r="B65" s="81"/>
      <c r="C65" s="82"/>
      <c r="D65" s="82"/>
      <c r="E65" s="82"/>
      <c r="F65" s="82"/>
      <c r="G65" s="82"/>
      <c r="H65" s="82"/>
      <c r="I65" s="82"/>
      <c r="J65" s="82"/>
      <c r="K65" s="82"/>
      <c r="L65" s="83"/>
      <c r="M65" s="84"/>
      <c r="N65" s="85"/>
    </row>
    <row r="66" spans="1:14" s="86" customFormat="1" ht="19.5" customHeight="1" thickBot="1" x14ac:dyDescent="0.25">
      <c r="A66" s="134" t="s">
        <v>20</v>
      </c>
      <c r="B66" s="135"/>
      <c r="C66" s="136" t="s">
        <v>21</v>
      </c>
      <c r="D66" s="137"/>
      <c r="E66" s="137"/>
      <c r="F66" s="137"/>
      <c r="G66" s="137"/>
      <c r="H66" s="137"/>
      <c r="I66" s="137"/>
      <c r="J66" s="137"/>
      <c r="K66" s="137"/>
      <c r="L66" s="137"/>
      <c r="M66" s="137"/>
      <c r="N66" s="138"/>
    </row>
    <row r="67" spans="1:14" ht="15.75" customHeight="1" x14ac:dyDescent="0.2">
      <c r="A67" s="87" t="s">
        <v>106</v>
      </c>
      <c r="B67" s="88"/>
      <c r="C67" s="71" t="s">
        <v>38</v>
      </c>
      <c r="D67" s="1"/>
      <c r="E67" s="1"/>
      <c r="F67" s="1"/>
      <c r="G67" s="1"/>
      <c r="H67" s="1"/>
      <c r="I67" s="1"/>
      <c r="J67" s="1"/>
      <c r="K67" s="1"/>
      <c r="L67" s="5"/>
      <c r="M67" s="5"/>
      <c r="N67" s="89"/>
    </row>
    <row r="68" spans="1:14" ht="12.75" customHeight="1" x14ac:dyDescent="0.2">
      <c r="A68" s="90" t="s">
        <v>80</v>
      </c>
      <c r="B68" s="91"/>
      <c r="C68" s="71" t="s">
        <v>107</v>
      </c>
      <c r="D68" s="1"/>
      <c r="E68" s="1"/>
      <c r="F68" s="1"/>
      <c r="G68" s="1"/>
      <c r="H68" s="1"/>
      <c r="I68" s="1"/>
      <c r="J68" s="1"/>
      <c r="K68" s="1"/>
      <c r="L68" s="5"/>
      <c r="M68" s="5"/>
      <c r="N68" s="89"/>
    </row>
    <row r="69" spans="1:14" ht="12.75" customHeight="1" x14ac:dyDescent="0.2">
      <c r="A69" s="90" t="s">
        <v>81</v>
      </c>
      <c r="B69" s="91"/>
      <c r="C69" s="71" t="s">
        <v>39</v>
      </c>
      <c r="D69" s="1"/>
      <c r="E69" s="1"/>
      <c r="F69" s="1"/>
      <c r="G69" s="1"/>
      <c r="H69" s="1"/>
      <c r="I69" s="1"/>
      <c r="J69" s="1"/>
      <c r="K69" s="1"/>
      <c r="L69" s="5"/>
      <c r="M69" s="5"/>
      <c r="N69" s="89"/>
    </row>
    <row r="70" spans="1:14" ht="12.75" customHeight="1" x14ac:dyDescent="0.2">
      <c r="A70" s="90"/>
      <c r="B70" s="92">
        <f>F54</f>
        <v>0</v>
      </c>
      <c r="C70" s="71" t="s">
        <v>108</v>
      </c>
      <c r="D70" s="1"/>
      <c r="E70" s="1"/>
      <c r="F70" s="1"/>
      <c r="G70" s="1"/>
      <c r="H70" s="1"/>
      <c r="I70" s="1"/>
      <c r="J70" s="1"/>
      <c r="K70" s="1"/>
      <c r="L70" s="5"/>
      <c r="M70" s="93"/>
      <c r="N70" s="89"/>
    </row>
    <row r="71" spans="1:14" ht="12.75" customHeight="1" x14ac:dyDescent="0.2">
      <c r="A71" s="11" t="s">
        <v>82</v>
      </c>
      <c r="B71" s="89"/>
      <c r="C71" s="71" t="s">
        <v>109</v>
      </c>
      <c r="D71" s="1"/>
      <c r="E71" s="1"/>
      <c r="F71" s="1"/>
      <c r="G71" s="1"/>
      <c r="H71" s="1"/>
      <c r="I71" s="1"/>
      <c r="J71" s="1"/>
      <c r="K71" s="1"/>
      <c r="L71" s="5"/>
      <c r="M71" s="93"/>
      <c r="N71" s="89"/>
    </row>
    <row r="72" spans="1:14" ht="12.75" customHeight="1" x14ac:dyDescent="0.2">
      <c r="A72" s="11" t="s">
        <v>83</v>
      </c>
      <c r="B72" s="89"/>
      <c r="C72" s="71" t="s">
        <v>86</v>
      </c>
      <c r="D72" s="1"/>
      <c r="E72" s="1"/>
      <c r="F72" s="1"/>
      <c r="G72" s="1"/>
      <c r="H72" s="1"/>
      <c r="I72" s="1"/>
      <c r="J72" s="1"/>
      <c r="K72" s="1"/>
      <c r="L72" s="5"/>
      <c r="M72" s="5"/>
      <c r="N72" s="89"/>
    </row>
    <row r="73" spans="1:14" ht="12.75" customHeight="1" x14ac:dyDescent="0.2">
      <c r="A73" s="71" t="s">
        <v>84</v>
      </c>
      <c r="B73" s="5"/>
      <c r="C73" s="71" t="s">
        <v>87</v>
      </c>
      <c r="D73" s="1"/>
      <c r="E73" s="1"/>
      <c r="F73" s="1"/>
      <c r="G73" s="1"/>
      <c r="H73" s="1"/>
      <c r="I73" s="1"/>
      <c r="J73" s="1"/>
      <c r="K73" s="1"/>
      <c r="L73" s="5"/>
      <c r="M73" s="5"/>
      <c r="N73" s="89"/>
    </row>
    <row r="74" spans="1:14" ht="12.75" customHeight="1" x14ac:dyDescent="0.2">
      <c r="A74" s="71" t="s">
        <v>85</v>
      </c>
      <c r="B74" s="16"/>
      <c r="D74" s="1"/>
      <c r="E74" s="1"/>
      <c r="F74" s="1"/>
      <c r="G74" s="1"/>
      <c r="H74" s="1"/>
      <c r="I74" s="1"/>
      <c r="J74" s="1"/>
      <c r="K74" s="1"/>
      <c r="L74" s="1"/>
      <c r="M74" s="1"/>
      <c r="N74" s="16"/>
    </row>
    <row r="75" spans="1:14" ht="12.75" customHeight="1" x14ac:dyDescent="0.2">
      <c r="A75" s="71" t="s">
        <v>37</v>
      </c>
      <c r="B75" s="16"/>
      <c r="D75" s="1"/>
      <c r="E75" s="1"/>
      <c r="F75" s="1"/>
      <c r="G75" s="1"/>
      <c r="H75" s="1"/>
      <c r="I75" s="1"/>
      <c r="J75" s="1"/>
      <c r="K75" s="1"/>
      <c r="L75" s="1"/>
      <c r="M75" s="1"/>
      <c r="N75" s="16"/>
    </row>
    <row r="76" spans="1:14" ht="12.75" customHeight="1" x14ac:dyDescent="0.2">
      <c r="A76" s="94" t="s">
        <v>36</v>
      </c>
      <c r="B76" s="19"/>
      <c r="D76" s="82"/>
      <c r="E76" s="82"/>
      <c r="F76" s="82"/>
      <c r="G76" s="82"/>
      <c r="H76" s="82"/>
      <c r="I76" s="82"/>
      <c r="J76" s="82"/>
      <c r="K76" s="82"/>
      <c r="L76" s="18"/>
      <c r="M76" s="18"/>
      <c r="N76" s="19"/>
    </row>
    <row r="77" spans="1:14" ht="12.75" customHeight="1" x14ac:dyDescent="0.2">
      <c r="A77" s="95" t="s">
        <v>23</v>
      </c>
      <c r="B77" s="96"/>
      <c r="C77" s="95" t="s">
        <v>26</v>
      </c>
      <c r="D77" s="97"/>
      <c r="E77" s="97"/>
      <c r="F77" s="97"/>
      <c r="G77" s="97"/>
      <c r="H77" s="97"/>
      <c r="I77" s="97"/>
      <c r="J77" s="97"/>
      <c r="K77" s="97"/>
      <c r="L77" s="97"/>
      <c r="M77" s="97"/>
      <c r="N77" s="96"/>
    </row>
    <row r="78" spans="1:14" ht="15" x14ac:dyDescent="0.2">
      <c r="A78" s="13"/>
      <c r="B78" s="89"/>
      <c r="C78" s="13"/>
      <c r="D78" s="5"/>
      <c r="E78" s="5"/>
      <c r="F78" s="5"/>
      <c r="G78" s="5"/>
      <c r="H78" s="5"/>
      <c r="I78" s="5"/>
      <c r="J78" s="5"/>
      <c r="K78" s="5"/>
      <c r="L78" s="5"/>
      <c r="M78" s="5"/>
      <c r="N78" s="89"/>
    </row>
    <row r="79" spans="1:14" s="86" customFormat="1" ht="15" x14ac:dyDescent="0.2">
      <c r="A79" s="17"/>
      <c r="B79" s="19"/>
      <c r="C79" s="17"/>
      <c r="D79" s="18"/>
      <c r="E79" s="18"/>
      <c r="F79" s="18"/>
      <c r="G79" s="18"/>
      <c r="H79" s="18"/>
      <c r="I79" s="18"/>
      <c r="J79" s="18"/>
      <c r="K79" s="18"/>
      <c r="L79" s="18"/>
      <c r="M79" s="18"/>
      <c r="N79" s="19"/>
    </row>
    <row r="80" spans="1:14" s="86" customFormat="1" ht="15" x14ac:dyDescent="0.2">
      <c r="A80" s="95" t="s">
        <v>24</v>
      </c>
      <c r="B80" s="96"/>
      <c r="C80" s="95" t="s">
        <v>24</v>
      </c>
      <c r="D80" s="97"/>
      <c r="E80" s="97"/>
      <c r="F80" s="97"/>
      <c r="G80" s="97"/>
      <c r="H80" s="97"/>
      <c r="I80" s="97"/>
      <c r="J80" s="97"/>
      <c r="K80" s="97"/>
      <c r="L80" s="97"/>
      <c r="M80" s="97"/>
      <c r="N80" s="96"/>
    </row>
    <row r="81" spans="1:14" ht="15" x14ac:dyDescent="0.2">
      <c r="A81" s="13"/>
      <c r="B81" s="89"/>
      <c r="C81" s="13"/>
      <c r="D81" s="5"/>
      <c r="E81" s="5"/>
      <c r="F81" s="5"/>
      <c r="G81" s="5"/>
      <c r="H81" s="5"/>
      <c r="I81" s="5"/>
      <c r="J81" s="5"/>
      <c r="K81" s="5"/>
      <c r="L81" s="5"/>
      <c r="M81" s="5"/>
      <c r="N81" s="89"/>
    </row>
    <row r="82" spans="1:14" s="86" customFormat="1" ht="15" x14ac:dyDescent="0.2">
      <c r="A82" s="17"/>
      <c r="B82" s="19"/>
      <c r="C82" s="17"/>
      <c r="D82" s="18"/>
      <c r="E82" s="18"/>
      <c r="F82" s="18"/>
      <c r="G82" s="18"/>
      <c r="H82" s="18"/>
      <c r="I82" s="18"/>
      <c r="J82" s="18"/>
      <c r="K82" s="18"/>
      <c r="L82" s="18"/>
      <c r="M82" s="18"/>
      <c r="N82" s="19"/>
    </row>
    <row r="83" spans="1:14" s="86" customFormat="1" ht="15" x14ac:dyDescent="0.2">
      <c r="A83" s="95" t="s">
        <v>25</v>
      </c>
      <c r="B83" s="96"/>
      <c r="C83" s="95" t="s">
        <v>25</v>
      </c>
      <c r="D83" s="97"/>
      <c r="E83" s="97"/>
      <c r="F83" s="97"/>
      <c r="G83" s="97"/>
      <c r="H83" s="97"/>
      <c r="I83" s="97"/>
      <c r="J83" s="97"/>
      <c r="K83" s="97"/>
      <c r="L83" s="97"/>
      <c r="M83" s="97"/>
      <c r="N83" s="96"/>
    </row>
    <row r="84" spans="1:14" x14ac:dyDescent="0.2">
      <c r="A84" s="80"/>
      <c r="B84" s="98"/>
      <c r="C84" s="80"/>
      <c r="D84" s="82"/>
      <c r="E84" s="82"/>
      <c r="F84" s="82"/>
      <c r="G84" s="82"/>
      <c r="H84" s="82"/>
      <c r="I84" s="82"/>
      <c r="J84" s="82"/>
      <c r="K84" s="82"/>
      <c r="L84" s="82"/>
      <c r="M84" s="82"/>
      <c r="N84" s="98"/>
    </row>
    <row r="86" spans="1:14" ht="12.75" customHeight="1" x14ac:dyDescent="0.2"/>
  </sheetData>
  <mergeCells count="2">
    <mergeCell ref="A66:B66"/>
    <mergeCell ref="C66:N66"/>
  </mergeCells>
  <phoneticPr fontId="2" type="noConversion"/>
  <printOptions gridLinesSet="0"/>
  <pageMargins left="0.5" right="0.5" top="0.75" bottom="0.75" header="0.5" footer="0.5"/>
  <pageSetup scale="55" fitToHeight="0" orientation="portrait" r:id="rId1"/>
  <headerFooter>
    <oddHeader>&amp;CEXHIBIT B
ESTIMATE OF COSTS AND REQUISTION</oddHeader>
    <oddFooter>&amp;L
HCAI-CM-134 - Exhibit B (Rev. 11/21) - Estimate of Costs and Requisition&amp;RPage &amp;P of  &amp;N</oddFooter>
  </headerFooter>
  <rowBreaks count="1" manualBreakCount="1">
    <brk id="5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
                <anchor moveWithCells="1">
                  <from>
                    <xdr:col>11</xdr:col>
                    <xdr:colOff>0</xdr:colOff>
                    <xdr:row>4</xdr:row>
                    <xdr:rowOff>180975</xdr:rowOff>
                  </from>
                  <to>
                    <xdr:col>13</xdr:col>
                    <xdr:colOff>76200</xdr:colOff>
                    <xdr:row>6</xdr:row>
                    <xdr:rowOff>38100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11</xdr:col>
                    <xdr:colOff>0</xdr:colOff>
                    <xdr:row>4</xdr:row>
                    <xdr:rowOff>19050</xdr:rowOff>
                  </from>
                  <to>
                    <xdr:col>13</xdr:col>
                    <xdr:colOff>123825</xdr:colOff>
                    <xdr:row>5</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HCAI-CM-134</vt:lpstr>
      <vt:lpstr>'HCAI-CM-134'!Print_Area_MI</vt:lpstr>
    </vt:vector>
  </TitlesOfParts>
  <Company>Office of Statewide Health Planning and Development, OSHPD, Cal-Mortgage Loan Insurance Division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Exhibit B - Estimate of Costs and Requisition HCAI-CM-134</dc:title>
  <dc:subject>Estimate of Costs and Requisition, Sources and Uses, OSH-CM-134</dc:subject>
  <dc:creator>HCAI Cal-Mortgage</dc:creator>
  <cp:keywords>HCAI, Office of Statewide Health Planning and Development, OSHPD, Cal-Mortgage Loan Insurance Division, Cal-Mortgage, HFCLIF, Health Facility Construction Loan Insurance Fund, Loan Insurance, Revenue Bonds, credit Enhancement, California Health Facility Construction Loan Insurance Program, Advisory Loan Insurance Committee, ALIC, Program Overview, Program Brochure, Estimate of Costs and Requisition, Sources and Uses, HCAI-CM-134</cp:keywords>
  <cp:lastModifiedBy>Hadley, Lauren@OSHPD</cp:lastModifiedBy>
  <cp:lastPrinted>2021-11-04T21:58:32Z</cp:lastPrinted>
  <dcterms:created xsi:type="dcterms:W3CDTF">1998-06-08T21:03:33Z</dcterms:created>
  <dcterms:modified xsi:type="dcterms:W3CDTF">2021-11-04T22:08:15Z</dcterms:modified>
</cp:coreProperties>
</file>