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cahcai-my.sharepoint.com/personal/adrian_aryarad_hcai_ca_gov/Documents/Adrian/SHARED FOLDERS/HPDSU Shared Files/Justification Grid Latest Version/"/>
    </mc:Choice>
  </mc:AlternateContent>
  <xr:revisionPtr revIDLastSave="7" documentId="8_{F3B452DC-9B76-470F-8369-20B10F20E719}" xr6:coauthVersionLast="47" xr6:coauthVersionMax="47" xr10:uidLastSave="{DB8AD6E8-D5CF-4D6C-A5C3-B70C43BD9949}"/>
  <bookViews>
    <workbookView xWindow="-108" yWindow="-108" windowWidth="23256" windowHeight="13896" activeTab="3" xr2:uid="{4E397B37-86A0-4A33-B277-34BDCD512EB4}"/>
  </bookViews>
  <sheets>
    <sheet name="About" sheetId="1" r:id="rId1"/>
    <sheet name="Requestor Info" sheetId="8" r:id="rId2"/>
    <sheet name="Instructions" sheetId="2" r:id="rId3"/>
    <sheet name="Justification Grid" sheetId="13" r:id="rId4"/>
    <sheet name="Available Elements" sheetId="15" r:id="rId5"/>
  </sheets>
  <definedNames>
    <definedName name="_DATES" localSheetId="4">#REF!</definedName>
    <definedName name="_DATES">#REF!</definedName>
    <definedName name="_DUA" localSheetId="4">#REF!</definedName>
    <definedName name="_DUA">#REF!</definedName>
    <definedName name="_xlnm._FilterDatabase" localSheetId="4" hidden="1">'Available Elements'!$A$3:$E$258</definedName>
    <definedName name="_xlnm._FilterDatabase" localSheetId="3" hidden="1">'Justification Grid'!$A$15:$J$270</definedName>
    <definedName name="_IRB" localSheetId="4">#REF!</definedName>
    <definedName name="_IRB">#REF!</definedName>
    <definedName name="_NSH_YLUA" localSheetId="4">#REF!</definedName>
    <definedName name="_NSH_YLUA">#REF!</definedName>
    <definedName name="_YNY" localSheetId="4">#REF!</definedName>
    <definedName name="_YNY">#REF!</definedName>
    <definedName name="_ZIP">#REF!</definedName>
    <definedName name="_xlnm.Criteria" localSheetId="3">'Justification Grid'!$L$15:$L$16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9" i="13" l="1"/>
  <c r="J286" i="13"/>
  <c r="J292" i="13"/>
  <c r="J291" i="13"/>
  <c r="J290" i="13"/>
  <c r="J289" i="13"/>
  <c r="J288" i="13"/>
  <c r="J287" i="13"/>
  <c r="J285" i="13"/>
  <c r="J284" i="13"/>
  <c r="J283" i="13"/>
  <c r="J282" i="13"/>
  <c r="J281" i="13"/>
  <c r="J280" i="13"/>
  <c r="J279" i="13"/>
  <c r="J278" i="13"/>
  <c r="J277" i="13"/>
  <c r="J276" i="13"/>
  <c r="J275" i="13"/>
  <c r="J274" i="13"/>
  <c r="J273" i="13"/>
  <c r="J272" i="13"/>
  <c r="J271" i="13"/>
  <c r="J270" i="13"/>
  <c r="J269" i="13"/>
  <c r="J268" i="13"/>
  <c r="J267" i="13"/>
  <c r="J266" i="13"/>
  <c r="J265" i="13"/>
  <c r="J264" i="13"/>
  <c r="J263" i="13"/>
  <c r="J262" i="13"/>
  <c r="J261" i="13"/>
  <c r="J260" i="13"/>
  <c r="J259" i="13"/>
  <c r="J258" i="13"/>
  <c r="J257" i="13"/>
  <c r="J256" i="13"/>
  <c r="J255" i="13"/>
  <c r="J254" i="13"/>
  <c r="J253" i="13"/>
  <c r="J252" i="13"/>
  <c r="J251" i="13"/>
  <c r="J250" i="13"/>
  <c r="J249" i="13"/>
  <c r="J248" i="13"/>
  <c r="J247" i="13"/>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<sst xmlns="http://schemas.openxmlformats.org/spreadsheetml/2006/main" count="3696" uniqueCount="890">
  <si>
    <t>Healthcare Payments Database (HPD)</t>
  </si>
  <si>
    <t>HPD Data Set Justification Grid</t>
  </si>
  <si>
    <t>Version: 1.1 |  Issued: May 2025</t>
  </si>
  <si>
    <t>HPD Requestor Info</t>
  </si>
  <si>
    <t>#</t>
  </si>
  <si>
    <t>Item</t>
  </si>
  <si>
    <t>Data Request Details</t>
  </si>
  <si>
    <t>A</t>
  </si>
  <si>
    <t>Requestor</t>
  </si>
  <si>
    <t>A.1</t>
  </si>
  <si>
    <t>Requestor - Organization Name</t>
  </si>
  <si>
    <t>A.2</t>
  </si>
  <si>
    <t>Requestor - Contact Name</t>
  </si>
  <si>
    <t>A.3</t>
  </si>
  <si>
    <t>Requestor - Contact Email</t>
  </si>
  <si>
    <t>A.4</t>
  </si>
  <si>
    <t>Requestor - Contact Phone</t>
  </si>
  <si>
    <t>B</t>
  </si>
  <si>
    <t>Recipient</t>
  </si>
  <si>
    <t>B.1</t>
  </si>
  <si>
    <t>Recipient - Organization Name</t>
  </si>
  <si>
    <t>B.2</t>
  </si>
  <si>
    <t>Recipient - Contact Name</t>
  </si>
  <si>
    <t>B.3</t>
  </si>
  <si>
    <t>Recipient - Contact Email</t>
  </si>
  <si>
    <t>B.4</t>
  </si>
  <si>
    <t>Recipient - Contact Phone</t>
  </si>
  <si>
    <t>B.5</t>
  </si>
  <si>
    <t>Project Title</t>
  </si>
  <si>
    <t>Instructions</t>
  </si>
  <si>
    <t>Justification Grids - Research Identifiable or Custom Limited</t>
  </si>
  <si>
    <t>This form is required to indicate which data elements you are requesting when applicable and provide justifications for each requested element. Please open the Justification Grid tab to provide the requested information.</t>
  </si>
  <si>
    <t xml:space="preserve">Please complete all required fields containing "Make Selection", "Select Data Set", or "Select Table". </t>
  </si>
  <si>
    <t>First, select the data sets and tables you are requesting. Based on those selections, the data element availability will be displayed. Fill in the Justification column for every data element you are requesting with specific details on why you need access to this element for your research.</t>
  </si>
  <si>
    <r>
      <t>Data elements marked as '</t>
    </r>
    <r>
      <rPr>
        <b/>
        <sz val="9"/>
        <color theme="1"/>
        <rFont val="Calibri"/>
        <family val="2"/>
        <scheme val="minor"/>
      </rPr>
      <t>STATE USE ONLY</t>
    </r>
    <r>
      <rPr>
        <sz val="9"/>
        <color theme="1"/>
        <rFont val="Calibri"/>
        <family val="2"/>
        <scheme val="minor"/>
      </rPr>
      <t xml:space="preserve">' in the Description column can only be released to State Agencies. </t>
    </r>
    <r>
      <rPr>
        <b/>
        <sz val="9"/>
        <color theme="1"/>
        <rFont val="Calibri"/>
        <family val="2"/>
        <scheme val="minor"/>
      </rPr>
      <t xml:space="preserve"> PLEASE DO NOT request these elements unless you are a State Agency.</t>
    </r>
  </si>
  <si>
    <t xml:space="preserve">Column Definitions: </t>
  </si>
  <si>
    <t>Common Name: This column includes the names of the data elements.</t>
  </si>
  <si>
    <t>Description: This column provides additional details and clarifications about the data elements.</t>
  </si>
  <si>
    <t>Variable Name: this column identifies how the data element will be labeled in the dataset</t>
  </si>
  <si>
    <r>
      <rPr>
        <b/>
        <sz val="9"/>
        <color theme="1"/>
        <rFont val="Calibri"/>
        <family val="2"/>
        <scheme val="minor"/>
      </rPr>
      <t>Eligibility, Medical, Pharmacy, Provider (shaded in green):</t>
    </r>
    <r>
      <rPr>
        <sz val="9"/>
        <color theme="1"/>
        <rFont val="Calibri"/>
        <family val="2"/>
        <scheme val="minor"/>
      </rPr>
      <t xml:space="preserve"> These columns are the main tables delivered. Please begin by indicating which of these tables you are requesting. Then, within each column of the table(s) being requested, use the cells below to indicate the specific data elements you are requesting. 
For those elements requiring selection, if requested please provide an explanation or reason for the request in the Justification column
</t>
    </r>
  </si>
  <si>
    <t>Data Element Justification Grid</t>
  </si>
  <si>
    <t>Select Data Set</t>
  </si>
  <si>
    <t>Make Selection</t>
  </si>
  <si>
    <t>Research Identifiable (RIF)</t>
  </si>
  <si>
    <t>Requested</t>
  </si>
  <si>
    <t>Custom Limited</t>
  </si>
  <si>
    <t>Not Requested</t>
  </si>
  <si>
    <t xml:space="preserve">Click on a cell to show the available selections. Please complete all required fields containing "Make Selection", "Select Data Set", or "Select Table". </t>
  </si>
  <si>
    <t>Select Table</t>
  </si>
  <si>
    <r>
      <t>NOTE: Data elements marked as '</t>
    </r>
    <r>
      <rPr>
        <b/>
        <sz val="9"/>
        <color theme="1"/>
        <rFont val="Calibri"/>
        <family val="2"/>
        <scheme val="minor"/>
      </rPr>
      <t>STATE USE ONLY</t>
    </r>
    <r>
      <rPr>
        <sz val="9"/>
        <color theme="1"/>
        <rFont val="Calibri"/>
        <family val="2"/>
        <scheme val="minor"/>
      </rPr>
      <t xml:space="preserve">' in the Description column can only be released to State Agencies. </t>
    </r>
    <r>
      <rPr>
        <b/>
        <sz val="9"/>
        <color theme="1"/>
        <rFont val="Calibri"/>
        <family val="2"/>
        <scheme val="minor"/>
      </rPr>
      <t xml:space="preserve"> PLEASE DO NOT request these elements unless you are a State Agency.</t>
    </r>
  </si>
  <si>
    <t>Use the Form Below to Request Line of Business and Applicable Dates</t>
  </si>
  <si>
    <t>Custom Limited Selection</t>
  </si>
  <si>
    <t>Research Identifiable Selections</t>
  </si>
  <si>
    <t>Years (i.e., 2019, 2020, …)</t>
  </si>
  <si>
    <t>Claims Service Dates (From) / Enrollment Dates (From)</t>
  </si>
  <si>
    <t>Claims Service Dates (Through) / Enrollment Dates (Through)</t>
  </si>
  <si>
    <t># Months of Paid Runout 
(i.e., 3, 6, 9)</t>
  </si>
  <si>
    <t>Choose Data Set Request Type</t>
  </si>
  <si>
    <t>Commercial (includes Medicare Advantage)</t>
  </si>
  <si>
    <t>Enter Years</t>
  </si>
  <si>
    <t>Enter Number of Months</t>
  </si>
  <si>
    <t>Medi-Cal</t>
  </si>
  <si>
    <t>Eligibility</t>
  </si>
  <si>
    <t>Medical</t>
  </si>
  <si>
    <t>Pharmacy</t>
  </si>
  <si>
    <t>Provider</t>
  </si>
  <si>
    <t>Member</t>
  </si>
  <si>
    <t>Common Name</t>
  </si>
  <si>
    <t>Variable Name</t>
  </si>
  <si>
    <t>Description</t>
  </si>
  <si>
    <t>Justification</t>
  </si>
  <si>
    <t>Available</t>
  </si>
  <si>
    <t>Extract ID</t>
  </si>
  <si>
    <t>extract_id</t>
  </si>
  <si>
    <t>This field contains an ID that identifies the unique data set.</t>
  </si>
  <si>
    <t>Plan ID</t>
  </si>
  <si>
    <t>plan_id</t>
  </si>
  <si>
    <t>This field contains an ID that uniquely identifies a plan.</t>
  </si>
  <si>
    <t>Not Applicable</t>
  </si>
  <si>
    <t>Submitter ID</t>
  </si>
  <si>
    <t xml:space="preserve">submitter_id </t>
  </si>
  <si>
    <t>This field contains an ID that uniquely identifies a submitter.</t>
  </si>
  <si>
    <t>Age 65+ Flag</t>
  </si>
  <si>
    <t>age_65_flag</t>
  </si>
  <si>
    <t>This field identifies whether the member was 65 years of age or older. Valid values are:
N = No
Y = Yes</t>
  </si>
  <si>
    <t>Age in Months</t>
  </si>
  <si>
    <t>age_in_months</t>
  </si>
  <si>
    <t>This field identifies the member's age in months based on the eligibility end date for those members whose age in years &lt;2.</t>
  </si>
  <si>
    <t>Aid Category Code</t>
  </si>
  <si>
    <t>aid_category_code</t>
  </si>
  <si>
    <t>This field contains a code that identifies the member’s primary Medicaid aid category based on eligibility date.</t>
  </si>
  <si>
    <t>Aid Category Code ID</t>
  </si>
  <si>
    <t>aid_category_id</t>
  </si>
  <si>
    <t>This field contains an ID that identifies a unique Medicaid Aid Category Code.</t>
  </si>
  <si>
    <t>Duplicate Flag - Medicaid/Medicare Managed Care</t>
  </si>
  <si>
    <t>dup_flag_managed_care</t>
  </si>
  <si>
    <t>STATE USE ONLY
This field contains a flag that identifies whether or not this member's coverage was reported by both a commercial health plan providing Medicaid or Medicare managed care coverage as well as the Fee For Service Medicaid/Medicare. In such cases, the FFS coverage will be flagged as the duplicate. Valid values are:
N = No
Y = Yes</t>
  </si>
  <si>
    <t>Duplicate Flag - Medicare Part D</t>
  </si>
  <si>
    <t>dup_flag_part_d</t>
  </si>
  <si>
    <t>STATE USE ONLY. 
This field contains a flag that identifies whether or not this member's coverage was reported by both a commercial health plan providing Medicare Part D coverage and Medicare Fee for Service. In such cases, the FFS coverage will be flagged as the duplicate. Valid values are:
N = No
Y = Yes</t>
  </si>
  <si>
    <t>Duplicate Flag - TPA/PBM</t>
  </si>
  <si>
    <t>dup_flag_pbm_tpa</t>
  </si>
  <si>
    <t>This field contains a flag that identifies whether or not this member's coverage was reported by both the insurer and a third-party administrator (TPA) or a pharmacy benefits manager (PBM). In such cases, the TPA or PBM will be flagged as the duplicate. Valid values are:
N = No
Y = Yes</t>
  </si>
  <si>
    <t>Health Care Plan Code</t>
  </si>
  <si>
    <t>healthcare_plan_code</t>
  </si>
  <si>
    <t>ONLY AVAILABLE WITHIN THE MEDICAID FILE
This field contains the Health Care Plan Code.</t>
  </si>
  <si>
    <t>Insurance Type / Product Code</t>
  </si>
  <si>
    <t>product_code</t>
  </si>
  <si>
    <t>This field contains a code that identifies the member’s type of insurance or insurance product (e.g., Health Maintenance Organization (HMO), Medicaid, Medicare, Point Of Service (POS), etc.).</t>
  </si>
  <si>
    <t>Insurance Type / Product Code ID</t>
  </si>
  <si>
    <t xml:space="preserve">product_code_id </t>
  </si>
  <si>
    <t>This field contains an ID that identifies a unique insurance or insurance product.</t>
  </si>
  <si>
    <t>Insured Group or Policy Number</t>
  </si>
  <si>
    <t>insured_group_policy_number</t>
  </si>
  <si>
    <t>This field contains the subscriber’s group or policy number.</t>
  </si>
  <si>
    <t>Internal Member ID</t>
  </si>
  <si>
    <t xml:space="preserve">internal_member_id </t>
  </si>
  <si>
    <t>This field contains an ID that represents a unique member.</t>
  </si>
  <si>
    <t>Member Age in Years (90+ Aggregate)</t>
  </si>
  <si>
    <t>age</t>
  </si>
  <si>
    <t>This field identifies the member’s age in years based on the member's eligibility_start_dt.</t>
  </si>
  <si>
    <t>Member Sex</t>
  </si>
  <si>
    <t>sex</t>
  </si>
  <si>
    <t>This field contains a code that indicates the member’s sex. Valid values are:
F = Female
M = Male
U = Unknown</t>
  </si>
  <si>
    <t>Member ZIP Code</t>
  </si>
  <si>
    <t>zip</t>
  </si>
  <si>
    <t>This field identifies the ZIP code associated with the member’s residence.</t>
  </si>
  <si>
    <t>Member’s Relationship Code</t>
  </si>
  <si>
    <t>subscriber_relationship_code</t>
  </si>
  <si>
    <t>This field contains a code that indicates the member’s relationship to the subscriber or the insured.</t>
  </si>
  <si>
    <t>Member’s Relationship Code ID</t>
  </si>
  <si>
    <t xml:space="preserve">subscriber_relationship_id </t>
  </si>
  <si>
    <t>This field contains an ID that identifies a unique Member Relationship Code.</t>
  </si>
  <si>
    <t>Out-of-State Flag</t>
  </si>
  <si>
    <t>out_of_state_flag</t>
  </si>
  <si>
    <t>This field identifies whether the member was domiciled within the state. Valid values are:
N = No
Y = Yes</t>
  </si>
  <si>
    <t>Actuarial Amount</t>
  </si>
  <si>
    <t>actuarial_amt</t>
  </si>
  <si>
    <t xml:space="preserve">This field contains the actuarial amount. </t>
  </si>
  <si>
    <t>Administrative Service Fees</t>
  </si>
  <si>
    <t>administrative_service_fees</t>
  </si>
  <si>
    <t>This field contains the administrative service fees.</t>
  </si>
  <si>
    <t>Behavioral Health Benefit Indicator Code</t>
  </si>
  <si>
    <t>behavioral_health_ind_code</t>
  </si>
  <si>
    <t>This field contains a code that indicates whether or not behavioral / mental health services were a covered benefit. The only valid codes for this field are: 
1 = Yes
2 = No
3 = Unknown
4 = Other
5 = Not Applicable</t>
  </si>
  <si>
    <t>Cost-Sharing Reduction Indicator</t>
  </si>
  <si>
    <t>cost_sharing_reduction_ind</t>
  </si>
  <si>
    <t xml:space="preserve">This field contains the cost-sharing reduction indicator. </t>
  </si>
  <si>
    <t>Coverage Class</t>
  </si>
  <si>
    <t>coverage_class</t>
  </si>
  <si>
    <t>This field identifies the type of coverage for the member during the reported period. Valid codes are: 
MEDICAL
PHARMACY
DENTAL</t>
  </si>
  <si>
    <t>Coverage Level Code</t>
  </si>
  <si>
    <t>coverage_level_code</t>
  </si>
  <si>
    <t>This field contains a code that identifies the member’s coverage level based on eligibility date.</t>
  </si>
  <si>
    <t>Coverage Level Code ID</t>
  </si>
  <si>
    <t>coverage_level_id</t>
  </si>
  <si>
    <t>This field contains an ID that identifies a unique Coverage Level Code.</t>
  </si>
  <si>
    <t>Coverage Type Code</t>
  </si>
  <si>
    <t>coverage_type_code</t>
  </si>
  <si>
    <t>This field contains a code that identifies the member’s coverage type based on eligibility date. This field can be used to identify self-insured plans.</t>
  </si>
  <si>
    <t>Coverage Type Code ID</t>
  </si>
  <si>
    <t>coverage_type_id</t>
  </si>
  <si>
    <t>This field contains an ID that identifies a unique Coverage Type Code.</t>
  </si>
  <si>
    <t>Dual-Eligibility Code</t>
  </si>
  <si>
    <t>dual_eligibility_code</t>
  </si>
  <si>
    <t>ONLY AVAILABLE WITHIN THE MEDICAID FILE
This field contains a code that identifies whether the member had both Medicaid and Medicare coverage based on eligibility date.</t>
  </si>
  <si>
    <t>Dual-Eligibility Code ID</t>
  </si>
  <si>
    <t>dual_eligibility_code_id</t>
  </si>
  <si>
    <t>ONLY AVAILABLE WITHIN THE MEDICAID FILE. 
This field contains an ID that identifies a unique Dual-Eligibility Code.</t>
  </si>
  <si>
    <t>Eligibility Record ID</t>
  </si>
  <si>
    <t xml:space="preserve">eligibility_id </t>
  </si>
  <si>
    <t>This field contains an ID that identifies a unique eligibility record.</t>
  </si>
  <si>
    <t>Employment Status Code</t>
  </si>
  <si>
    <t>employment_status_code</t>
  </si>
  <si>
    <t xml:space="preserve">This field contains a code that defines the employment status of the subscriber. </t>
  </si>
  <si>
    <t>Employment Status Code ID</t>
  </si>
  <si>
    <t>employment_status_code_id</t>
  </si>
  <si>
    <t>This field contains the ID of the reported Employment Status Code.</t>
  </si>
  <si>
    <t>Ethnicity (Other) Description</t>
  </si>
  <si>
    <t>other_ethnicity</t>
  </si>
  <si>
    <t>This field contains a code that identifies the member’s other ethnicity.</t>
  </si>
  <si>
    <t>Ethnicity Code (1)</t>
  </si>
  <si>
    <t>ethnicity_code1</t>
  </si>
  <si>
    <t>This field contains a code that identifies the member’s primary ethnicity.</t>
  </si>
  <si>
    <t>Ethnicity Code (1) ID</t>
  </si>
  <si>
    <t>ethnicity_id1</t>
  </si>
  <si>
    <t>This field contains an ID that identifies a unique primary ethnicity code.</t>
  </si>
  <si>
    <t>Ethnicity Code (2)</t>
  </si>
  <si>
    <t>ethnicity_code2</t>
  </si>
  <si>
    <t>This field contains a code that identifies the member’s secondary ethnicity.</t>
  </si>
  <si>
    <t>Ethnicity Code (2) ID</t>
  </si>
  <si>
    <t>ethnicity_id2</t>
  </si>
  <si>
    <t>This field contains an ID that identifies a unique secondary ethnicity code.</t>
  </si>
  <si>
    <t>Exchange Metallic Tier Code</t>
  </si>
  <si>
    <t>exchange_metallic_tier_code</t>
  </si>
  <si>
    <t>This field contains a code that indicates the level of the member’s exchange product.</t>
  </si>
  <si>
    <t>Exchange Metallic Tier Code ID</t>
  </si>
  <si>
    <t>exchange_metallic_tier_id</t>
  </si>
  <si>
    <t>This field contains an ID that identifies a unique Exchange Metallic Tier Code.</t>
  </si>
  <si>
    <t>Grandfathered / Transitional Plan Indicator</t>
  </si>
  <si>
    <t>grandfathered_plan_ind</t>
  </si>
  <si>
    <t>This field contains a code that indicates if a plan qualified as a “grandfathered” or “transitional” plan under the Affordable Care Act. The only valid codes for this field are: 
1 = Grandfathered
2 = Non-Grandfathered
3 = Transitional
4 = Unknown / Not applicable</t>
  </si>
  <si>
    <t>High-Deductible Health Plan Flag</t>
  </si>
  <si>
    <t>high_deductible_hlth_plan_flag</t>
  </si>
  <si>
    <t>This field identifies whether or not the member’s policy met the IRS definition of a high-deductible health plan during the reported period.</t>
  </si>
  <si>
    <t>HIOS Plan Indicator</t>
  </si>
  <si>
    <t>hios_plan_indicator</t>
  </si>
  <si>
    <t>This field contains the HIOS (Health Insurance Oversight System) plan indicator. For non-grandfathered health plans for the individual and small-group markets (under ACA) only. The only valid codes for this field are:
1 = Yes
2 = No
3 = Unknown / not applicable</t>
  </si>
  <si>
    <t>Hispanic Indicator Code</t>
  </si>
  <si>
    <t>hispanic_code</t>
  </si>
  <si>
    <t>This field contains a code that indicates whether or not the member self-identified as Hispanic. Valid values include:
N = No
Y = Yes
U = Unknown</t>
  </si>
  <si>
    <t>Internal PCP Provider ID</t>
  </si>
  <si>
    <t>pcp_internal_provider_id</t>
  </si>
  <si>
    <t>This field contains an ID that represents a unique PCP.</t>
  </si>
  <si>
    <t>Managed Care Indicator Code</t>
  </si>
  <si>
    <t>managed_care_code</t>
  </si>
  <si>
    <t>STATE USE ONLY
This field contains the Medicare Advantage enrollment code.</t>
  </si>
  <si>
    <t xml:space="preserve">Managed Care Indicator Code ID
</t>
  </si>
  <si>
    <t>managed_care_id</t>
  </si>
  <si>
    <t>STATE USE ONLY
This field contains an ID that identifies a unique Medicare Advantage indicator code.</t>
  </si>
  <si>
    <t xml:space="preserve">Market Category Code </t>
  </si>
  <si>
    <t>market_category_code</t>
  </si>
  <si>
    <t>This field contains a code that indicates the type and size of policy sold by the insurer.</t>
  </si>
  <si>
    <t>Market Category Code ID</t>
  </si>
  <si>
    <t>market_category_id</t>
  </si>
  <si>
    <t>This field contains an ID that identifies a unique Market Category Code.</t>
  </si>
  <si>
    <t>Medical Home Indicator</t>
  </si>
  <si>
    <t>medical_home_indicator</t>
  </si>
  <si>
    <t>This field indicates whether the member had a medical home on record for this coverage period.</t>
  </si>
  <si>
    <t>Medicare Status Code</t>
  </si>
  <si>
    <t>medicare_status_code</t>
  </si>
  <si>
    <t xml:space="preserve">STATE USE ONLY. 
This field contains a code that indicates the member’s Medicare status with relationship to Aged, ESRD, and Disability. </t>
  </si>
  <si>
    <t>Medicare Status Code ID</t>
  </si>
  <si>
    <t>medicare_status_id</t>
  </si>
  <si>
    <t>STATE USE ONLY
This field contains an ID that identifies a unique Medicare Status Code.</t>
  </si>
  <si>
    <t xml:space="preserve">Member City </t>
  </si>
  <si>
    <t>city</t>
  </si>
  <si>
    <t>This field identifies the member’s city of residence.</t>
  </si>
  <si>
    <t>Member Country Code</t>
  </si>
  <si>
    <t>country</t>
  </si>
  <si>
    <t>This field identifies the FIPS code associated with the member’s residence.</t>
  </si>
  <si>
    <t>Member Coverage End Date</t>
  </si>
  <si>
    <t xml:space="preserve">eligibility_end_dt </t>
  </si>
  <si>
    <t>This field identifies the last date of each month for which the member had insurance coverage.</t>
  </si>
  <si>
    <t xml:space="preserve">coverage_end_dt </t>
  </si>
  <si>
    <t>This field identifies the last date of the member’s insurance coverage using the format of YYYYMMDD.</t>
  </si>
  <si>
    <t>Member Coverage Start Date</t>
  </si>
  <si>
    <t xml:space="preserve">eligibility_start_dt </t>
  </si>
  <si>
    <t>This field identifies the first date of each month for which the member had insurance coverage.</t>
  </si>
  <si>
    <t xml:space="preserve">coverage_start_dt </t>
  </si>
  <si>
    <t>This field identifies the first date of the member’s insurance coverage using the format of YYYYMMDD.</t>
  </si>
  <si>
    <t>Member FIPS County Code</t>
  </si>
  <si>
    <t>fips</t>
  </si>
  <si>
    <t>Member Income Frequency Code</t>
  </si>
  <si>
    <t>member_income_freq_code</t>
  </si>
  <si>
    <t>This field contains the member income frequency code.</t>
  </si>
  <si>
    <t>Member Income Monetary Amount</t>
  </si>
  <si>
    <t>member_income_monetary_amt</t>
  </si>
  <si>
    <t>This field contains the member income monetary amount.</t>
  </si>
  <si>
    <t>Member Primary Language ID</t>
  </si>
  <si>
    <t>language_id</t>
  </si>
  <si>
    <t>This field contains an ID that identifies a unique primary language code.</t>
  </si>
  <si>
    <t>Member PCP Effective Date</t>
  </si>
  <si>
    <t>member_pcp_effective_dt</t>
  </si>
  <si>
    <t>This field indicates the primary care provider effective date. Only reported if PCP Assignment = 1 or 2.</t>
  </si>
  <si>
    <t>Member Primary Language Code</t>
  </si>
  <si>
    <t>language_code</t>
  </si>
  <si>
    <t>This field contains a code that identifies the member’s primary language.</t>
  </si>
  <si>
    <t>Member State</t>
  </si>
  <si>
    <t>state</t>
  </si>
  <si>
    <t>This field identifies the member’s state of residence using the two-character abbreviation defined by the U.S. Postal Service.</t>
  </si>
  <si>
    <t>Monthly Reason For Entitlement Code</t>
  </si>
  <si>
    <t>entitlement_code</t>
  </si>
  <si>
    <t xml:space="preserve">STATE USE ONLY
This field contains a code that indicates how the member qualified for Medicare coverage during the reporting period. Note that the monthly reason for entitlement can differ from the original reason that a beneficiary qualified for Medicare. </t>
  </si>
  <si>
    <t>Monthly Reason For Entitlement Code ID</t>
  </si>
  <si>
    <t>entitlement_code_id</t>
  </si>
  <si>
    <t>STATE USE ONLY
This field contains an ID that identifies a unique Monthly Reason for Entitlement Code.</t>
  </si>
  <si>
    <t>Original Entitlement Code</t>
  </si>
  <si>
    <t>entitlement_code_orig</t>
  </si>
  <si>
    <t xml:space="preserve">STATE USE ONLY
This field contains a code that indicates the original reason for the beneficiary’s entitlement to Medicare benefits. Note that the monthly reason for entitlement can differ from the original reason that a beneficiary qualified for Medicare. </t>
  </si>
  <si>
    <t>Original Reason for Entitlement Code ID</t>
  </si>
  <si>
    <t>entitlement_code_id_orig</t>
  </si>
  <si>
    <t>STATE USE ONLY
This field contains an ID that identifies a unique Original Entitlement Code.</t>
  </si>
  <si>
    <t>Part A Termination Code</t>
  </si>
  <si>
    <t>part_a_termination_code</t>
  </si>
  <si>
    <t>STATE USE ONLY
This field specifies the code for the reason Part A entitlement was terminated.</t>
  </si>
  <si>
    <t>Part B Termination Code</t>
  </si>
  <si>
    <t>part_b_termination_code</t>
  </si>
  <si>
    <t>STATE USE ONLY
This field specifies the code for the reason Part B entitlement was terminated.</t>
  </si>
  <si>
    <t>PCP Assignment</t>
  </si>
  <si>
    <t>pcp_assignment</t>
  </si>
  <si>
    <t>This field indicates how the PCP was assigned. The only valid codes for this field are:
1 = PCP  was selected by the member; 
2 = PCP  was attributed by the health plan; 
3 = PCP is not selected, and no services rendered; 
4 = PCP is not assigned/ unknown.</t>
  </si>
  <si>
    <t>PCP Provider ID</t>
  </si>
  <si>
    <t>pcp_provider_id</t>
  </si>
  <si>
    <t>This field contains an ID that identifies a unique combination of reported information for a primary care provider (PCP).</t>
  </si>
  <si>
    <t>Plan State</t>
  </si>
  <si>
    <t>plan_state</t>
  </si>
  <si>
    <t>This field identifies the state in which the plan is sold/sitused.</t>
  </si>
  <si>
    <t>Primary Insurance Indicator Code</t>
  </si>
  <si>
    <t>primary_insurance_ind_code</t>
  </si>
  <si>
    <t xml:space="preserve">This field contains a code that indicates whether the record was designated by the submitter as primary coverage or instead as secondary or tertiary coverage. </t>
  </si>
  <si>
    <t>Primary Insurance Indicator Code ID</t>
  </si>
  <si>
    <t>primary_insurance_indicator_id</t>
  </si>
  <si>
    <t xml:space="preserve"> This field contains an ID that identifies a unique primary insurance indicator code.</t>
  </si>
  <si>
    <t>Purchased Through Exchange Flag</t>
  </si>
  <si>
    <t>purchased_through_exchange</t>
  </si>
  <si>
    <t>This field contains a flag that indicates whether the member has purchased their plan through the exchange marketplace. The only valid codes for this field are:
1=Yes
2=No
3=Unknown / not applicable</t>
  </si>
  <si>
    <t>Race Code (1)</t>
  </si>
  <si>
    <t>race_code1</t>
  </si>
  <si>
    <t>This field contains a code that identifies the member’s primary race.</t>
  </si>
  <si>
    <t>Race Code (1) ID</t>
  </si>
  <si>
    <t>race_id1</t>
  </si>
  <si>
    <t>This field contains an ID that identifies a unique primary race code.</t>
  </si>
  <si>
    <t>Race Code (2)</t>
  </si>
  <si>
    <t>race_code2</t>
  </si>
  <si>
    <t>This field contains a code that identifies the member’s secondary race.</t>
  </si>
  <si>
    <t>Race Code (2) ID</t>
  </si>
  <si>
    <t>race_id2</t>
  </si>
  <si>
    <t>This field contains an ID that identifies a unique secondary race code.</t>
  </si>
  <si>
    <t>Race Code (3)</t>
  </si>
  <si>
    <t>race_code3</t>
  </si>
  <si>
    <t>This field contains a code that identifies the member’s tertiary race.</t>
  </si>
  <si>
    <t>Race Code (3) ID</t>
  </si>
  <si>
    <t>race_id3</t>
  </si>
  <si>
    <t>This field contains an ID that identifies a unique tertiary race code.</t>
  </si>
  <si>
    <t>Tiered Network</t>
  </si>
  <si>
    <t>tiered_network</t>
  </si>
  <si>
    <t>This field contains the tiered network code.</t>
  </si>
  <si>
    <t>Total Monthly Premium Amount</t>
  </si>
  <si>
    <t>total_monthly_premium_amt</t>
  </si>
  <si>
    <t>This field contains the total monthly premium amount.</t>
  </si>
  <si>
    <t>ACO Identifier</t>
  </si>
  <si>
    <t>aco_id</t>
  </si>
  <si>
    <t xml:space="preserve">This field contains the ACO ID. </t>
  </si>
  <si>
    <t>ACO Name</t>
  </si>
  <si>
    <t>aco_name</t>
  </si>
  <si>
    <t xml:space="preserve">This field contains the ACO name. </t>
  </si>
  <si>
    <t>Employer ZIP Code</t>
  </si>
  <si>
    <t>employer_zip</t>
  </si>
  <si>
    <t xml:space="preserve">This field identifies the ZIP code associated with the subscriber’s employer. </t>
  </si>
  <si>
    <t>Group Name</t>
  </si>
  <si>
    <t>group_name</t>
  </si>
  <si>
    <t>This field contains the name of the group that covers the member.</t>
  </si>
  <si>
    <t>HIOS Plan ID</t>
  </si>
  <si>
    <t>hios_plan_id</t>
  </si>
  <si>
    <t xml:space="preserve">This field contains the HIOS plan ID. </t>
  </si>
  <si>
    <t>NAIC ID</t>
  </si>
  <si>
    <t>naic_id</t>
  </si>
  <si>
    <t xml:space="preserve">This field contains the NAIC ID. </t>
  </si>
  <si>
    <t>Physician Organization Identifier</t>
  </si>
  <si>
    <t>po_id</t>
  </si>
  <si>
    <t xml:space="preserve">This field contains the physician organization (PO) ID. </t>
  </si>
  <si>
    <t>Plan Code</t>
  </si>
  <si>
    <t>plan_code</t>
  </si>
  <si>
    <t>This field contains a code that uniquely identifies a plan.</t>
  </si>
  <si>
    <t>Charge Amount</t>
  </si>
  <si>
    <t>charge_amt</t>
  </si>
  <si>
    <t>This field identifies the total charges for the service.</t>
  </si>
  <si>
    <t>Claim Line Type Code</t>
  </si>
  <si>
    <t>claim_line_type_code</t>
  </si>
  <si>
    <t xml:space="preserve">This field contains a code that defines the claim line status in terms of adjudication. </t>
  </si>
  <si>
    <t>Claim Status Code</t>
  </si>
  <si>
    <t>claim_status_code</t>
  </si>
  <si>
    <t>This field contains a code that identifies the status of the claim line — whether paid as primary, paid as secondary, etc.</t>
  </si>
  <si>
    <t>Claim Status Code ID</t>
  </si>
  <si>
    <t>claim_status_id</t>
  </si>
  <si>
    <t>This field contains an ID that identifies a unique Claim Status Code.</t>
  </si>
  <si>
    <t>Coinsurance Amount</t>
  </si>
  <si>
    <t>coinsurance_amt</t>
  </si>
  <si>
    <t>This field identifies the dollar amount that a member must pay toward the cost of a covered service, which is often a percentage of total cost.</t>
  </si>
  <si>
    <t>Copay Amount</t>
  </si>
  <si>
    <t>copay_amt</t>
  </si>
  <si>
    <t>This field identifies the preset, fixed dollar amount payable by a member, often on a per visit/service basis.</t>
  </si>
  <si>
    <t>Deductible Amount</t>
  </si>
  <si>
    <t>deductible_amt</t>
  </si>
  <si>
    <t>This field identifies the dollar amount that a member must pay before the health plan benefits will begin to reimburse for services.</t>
  </si>
  <si>
    <t>First Paid Date</t>
  </si>
  <si>
    <t xml:space="preserve">first_paid_dt </t>
  </si>
  <si>
    <t>This field contains the first paid date associated with the claim.</t>
  </si>
  <si>
    <t>Last Paid Date</t>
  </si>
  <si>
    <t xml:space="preserve">last_paid_dt </t>
  </si>
  <si>
    <t xml:space="preserve">This field contains the last paid date associated with the claim. </t>
  </si>
  <si>
    <t>Line Counter</t>
  </si>
  <si>
    <t>line_counter</t>
  </si>
  <si>
    <t>This field contains the line number for this service.</t>
  </si>
  <si>
    <t>National Drug Code</t>
  </si>
  <si>
    <t>national_drug_code</t>
  </si>
  <si>
    <t>This field contains the National Drug Code (NDC) reported for physician-administered drugs and biologics provided for this service line.</t>
  </si>
  <si>
    <t>Network Indicator Code</t>
  </si>
  <si>
    <t>network_indicator_code</t>
  </si>
  <si>
    <t>This field indicates the code for whether the provider was paid under a network contract. Valid values include:
Y = Yes, In network
N = No, Not in network
L = Leased Network</t>
  </si>
  <si>
    <t>Orphaned Adjustment Flag</t>
  </si>
  <si>
    <t>orphaned_adjustment_flag</t>
  </si>
  <si>
    <t>This field contains a flag that identifies a reported adjustment record for which the original claim was not submitted. Valid values are:
N = No
Y = Yes</t>
  </si>
  <si>
    <t>Other Insurance Paid Amount</t>
  </si>
  <si>
    <t>other_ins_paid_amt</t>
  </si>
  <si>
    <t>This field identifies the amount that a prior payer paid for this claim line. Indicates the submitting payer is secondary to the prior payer.</t>
  </si>
  <si>
    <t>Paid Amount</t>
  </si>
  <si>
    <t>paid_amt</t>
  </si>
  <si>
    <t>This field identifies the total dollar amount paid to the provider by the health plan.</t>
  </si>
  <si>
    <t>Payment Arrangement Indicator Code</t>
  </si>
  <si>
    <t>payment_arrangement_ind_code</t>
  </si>
  <si>
    <t>This field contains a code that identifies the payment arrangement under which this service line was processed (e.g., capitation, bundled payments, etc.).</t>
  </si>
  <si>
    <t>Payment Arrangement Indicator Code ID</t>
  </si>
  <si>
    <t>payment_arrangement_ind_id</t>
  </si>
  <si>
    <t>This field contains an ID that identifies a unique Payment Arrangement Indicator Code.</t>
  </si>
  <si>
    <t>Quantity</t>
  </si>
  <si>
    <t>quantity</t>
  </si>
  <si>
    <t>This field contains a count of performed services.</t>
  </si>
  <si>
    <t>Admission Date</t>
  </si>
  <si>
    <t xml:space="preserve">admission_dt </t>
  </si>
  <si>
    <t>This field provides the date of the inpatient admission.</t>
  </si>
  <si>
    <t>Admission Point of Origin Code</t>
  </si>
  <si>
    <t>admission_point_of_origin_code</t>
  </si>
  <si>
    <t>This field contains a code that indicates the source of admission (e.g., physician office, transfer from another facility, etc.).</t>
  </si>
  <si>
    <t>Admission Type Code</t>
  </si>
  <si>
    <t>admission_type</t>
  </si>
  <si>
    <t>This field identifies the type of admission code for the inpatient hospital claim (e.g., emergency, elective, etc.).</t>
  </si>
  <si>
    <t>Attending Provider ID</t>
  </si>
  <si>
    <t>attending_provider_id</t>
  </si>
  <si>
    <t>This field contains an ID that identifies a unique combination of an attending provider’s reported information.</t>
  </si>
  <si>
    <t>Attending Provider Internal Provider ID</t>
  </si>
  <si>
    <t>attending_internal_provider_id</t>
  </si>
  <si>
    <t>This field contains an ID that represents a unique provider.</t>
  </si>
  <si>
    <t>Billing Provider ID</t>
  </si>
  <si>
    <t>billing_provider_id</t>
  </si>
  <si>
    <t>This field contains an ID that identifies a unique combination of a billing provider’s reported information.</t>
  </si>
  <si>
    <t>Billing Provider Internal Provider ID</t>
  </si>
  <si>
    <t>billing_internal_provider_id</t>
  </si>
  <si>
    <t>Claim Adjustment Reason Code</t>
  </si>
  <si>
    <t>claim_adjustment_reason_code</t>
  </si>
  <si>
    <t>This field contains a flag that identifies the reason for a claim adjustment</t>
  </si>
  <si>
    <t>Claim Coinsurance Days</t>
  </si>
  <si>
    <t>claim_coinsurance_days</t>
  </si>
  <si>
    <t>STATE USE ONLY
This field provides a count of the total number of coinsurance days involved with the beneficiary's stay in a facility.</t>
  </si>
  <si>
    <t>Claim Demonstration Identification Number</t>
  </si>
  <si>
    <t>demo_id_num</t>
  </si>
  <si>
    <t>STATE USE ONLY
This field contains a number assigned to identify a CMS demonstration project. This field is also used to denote special processing (Special Processing Number, SPN).</t>
  </si>
  <si>
    <t>Claim Demonstration Information Text</t>
  </si>
  <si>
    <t>demo_info_txt</t>
  </si>
  <si>
    <t>STATE USE ONLY
This is a text field that contains information related to the demonstration.</t>
  </si>
  <si>
    <t>Claim Demonstration Sequence Number</t>
  </si>
  <si>
    <t>demo_id_sqnc_num</t>
  </si>
  <si>
    <t>STATE USE ONLY
The number of demonstration identification trailers present on the claim.</t>
  </si>
  <si>
    <t>Claim DRG Outlier Payment Amount</t>
  </si>
  <si>
    <t>drg_outlier_payment_amt</t>
  </si>
  <si>
    <t>STATE USE ONLY
This field identifies the additional payment amount approved by the Peer Review Organization due to an outlier situation for a beneficiary’s stay under the prospective payment system, which has been classified into a specific Diagnosis Related Group (DRG).</t>
  </si>
  <si>
    <t>Claim DRG Outlier Stay Code</t>
  </si>
  <si>
    <t>drg_outlier_code</t>
  </si>
  <si>
    <t>STATE USE ONLY
This field contains a code that is used to identify a specific DRG outlier stay. 
For an institutional claim, this field contains a code that indicates the beneficiary stay under the prospective payment system which, although classified into a specific diagnosis related group, has an unusually long length (day outlier) or exceptionally high cost (cost outlier).</t>
  </si>
  <si>
    <t>Claim DRG Outlier Stay Code ID</t>
  </si>
  <si>
    <t>drg_outlier_code_id</t>
  </si>
  <si>
    <t>This field contains an ID that is used to identify a specific DRG outlier stay. 
For an institutional claim, this field contains a code that indicates the beneficiary stay under the prospective payment system which, although classified into a specific diagnosis related group, has an unusually long length (day outlier) or exceptionally high cost (cost outlier).</t>
  </si>
  <si>
    <t>Claim Pass Through Per Diem Amount</t>
  </si>
  <si>
    <t>clm_pass_thru_per_diem_amt</t>
  </si>
  <si>
    <t>STATE USE ONLY. 
This field is the daily payment rate that Medicare establishes for pass-through expenses, such as capital-related costs, direct medical education costs, kidney acquisition costs for hospitals that are renal transplant centers, and bad debts.</t>
  </si>
  <si>
    <t>Claim Type ID</t>
  </si>
  <si>
    <t>claim_type_id</t>
  </si>
  <si>
    <t>This field identifies an ID for the type of claim (e.g., facility, professional, etc.) used to report this service line.</t>
  </si>
  <si>
    <t>Claim Utilization Day Count</t>
  </si>
  <si>
    <t>claim_utilization_day_count</t>
  </si>
  <si>
    <t>STATE USE ONLY
This field identifies the number of covered days of care that are chargeable to Medicare facility utilization that includes full days, coinsurance days, and lifetime reserve days.</t>
  </si>
  <si>
    <t>Coordination of Benefits / TPL Amount</t>
  </si>
  <si>
    <t>cob_tpl_amt</t>
  </si>
  <si>
    <t xml:space="preserve">This field identifies the amount for which another payer was liable after the submitting payer processed this claim line. </t>
  </si>
  <si>
    <t>Data Source Type Code</t>
  </si>
  <si>
    <t>data_source_type_code</t>
  </si>
  <si>
    <t>STATE USE ONLY
This field contains a code that indicates which of the seven medical claim data files (e.g., inpatient, outpatient, carrier, etc.) provided by the U.S. Centers for Medicare &amp; Medicaid Services (CMS) served as the source for this record.</t>
  </si>
  <si>
    <t>Data Source Type Code ID</t>
  </si>
  <si>
    <t>data_source_type_id</t>
  </si>
  <si>
    <t>STATE USE ONLY
This field contains an ID that indicates a unique data source type code.</t>
  </si>
  <si>
    <t>Date of Service (From)</t>
  </si>
  <si>
    <t>first_service_dt</t>
  </si>
  <si>
    <t>This field identifies the first date of service for this service line.</t>
  </si>
  <si>
    <t>Date of Service (Through)</t>
  </si>
  <si>
    <t>last_service_dt</t>
  </si>
  <si>
    <t>This field identifies the last date of service for this service line.</t>
  </si>
  <si>
    <t>Denied Claim Flag</t>
  </si>
  <si>
    <t>denied_claim_flag</t>
  </si>
  <si>
    <t>This field contains a flag that identifies a claim that was denied. Valid values are:
N = No
Y = Yes</t>
  </si>
  <si>
    <t>Denied Claim Line Indicator Code</t>
  </si>
  <si>
    <t>denied_claim_line_ind_code</t>
  </si>
  <si>
    <t>This field contains a code that indicates whether or not the claim line was denied.
The only valid codes for this field are: 
1 = Yes (Denied)
2 = No (Not Denied)</t>
  </si>
  <si>
    <t>Diagnosis Code - Admitting</t>
  </si>
  <si>
    <t>admitting_diagnosis_code</t>
  </si>
  <si>
    <t>This field contains the admitting diagnosis code.</t>
  </si>
  <si>
    <t>Diagnosis Code - External Cause of Injury (1) through Diagnosis Code - External Cause of Injury (3)</t>
  </si>
  <si>
    <t>diagnosis_code_eci_01 through diagnosis_code_eci_03</t>
  </si>
  <si>
    <t>This field identifies the first injury, poisoning, or adverse effect using an ICD diagnosis code.</t>
  </si>
  <si>
    <t>Diagnosis Code - Other (1) through Diagnosis Code - Other (24)</t>
  </si>
  <si>
    <t>diagnosis_code_other_1 through diagnosis_code_other_24</t>
  </si>
  <si>
    <t>This field contains the first other diagnosis code.</t>
  </si>
  <si>
    <t>Diagnosis Code - Principal</t>
  </si>
  <si>
    <t>principal_diagnosis_code</t>
  </si>
  <si>
    <t>This field contains the principal diagnosis code.</t>
  </si>
  <si>
    <t>Discharge Date</t>
  </si>
  <si>
    <t xml:space="preserve">discharge_dt </t>
  </si>
  <si>
    <t>This field identifies the discharge date of the patient from inpatient care.</t>
  </si>
  <si>
    <t>Discharge Status Code</t>
  </si>
  <si>
    <t>discharge_status_code</t>
  </si>
  <si>
    <t>This field contains a code that indicates the disposition or discharge status of the patient as of the last service date for the inpatient stay.</t>
  </si>
  <si>
    <t>Disproportionate Hospital Share Amount</t>
  </si>
  <si>
    <t>inpatient_disp_shr_hosp_amt</t>
  </si>
  <si>
    <t>STATE USE ONLY
This field indicates the amount of disproportionate share (rate reflecting indigent population served) portion of the PPS payment for capital.</t>
  </si>
  <si>
    <t>Emergency Room Flag</t>
  </si>
  <si>
    <t>emergency_room_flag</t>
  </si>
  <si>
    <t>This field contains a code that is used to identify specific emergency room (ER) revenue or procedure codes within a claim. Valid values are:
N = No
Y = Yes</t>
  </si>
  <si>
    <t>Final Bill Code</t>
  </si>
  <si>
    <t>final_bill_code_code</t>
  </si>
  <si>
    <t>STATE USE ONLY
This field contains a code that is used to identify a specific final bill code.</t>
  </si>
  <si>
    <t>Final Bill Code ID</t>
  </si>
  <si>
    <t>final_bill_code_id</t>
  </si>
  <si>
    <t>STATE USE ONLY
This field contains an ID that identifies a specific final bill code.</t>
  </si>
  <si>
    <t>ICD Procedure Code - Other (1) through ICD Procedure Code - Other (25)</t>
  </si>
  <si>
    <t>icd_procedure_code_1 through icd_procedure_code_25</t>
  </si>
  <si>
    <t>This field contains the first other ICD procedure code for the service rendered.</t>
  </si>
  <si>
    <t>ICD Procedure Code - Principal</t>
  </si>
  <si>
    <t>principal_icd_procedure_code</t>
  </si>
  <si>
    <t>This field contains the principal ICD procedure code for the service rendered.</t>
  </si>
  <si>
    <t>ICD Procedure Performed Date - Principal through ICD Procedure Performed Date Other 24</t>
  </si>
  <si>
    <t>icd_procedure_performed_dt_principal through icd_procedure_performed_dt_other_24</t>
  </si>
  <si>
    <t>This field identifies the date on which the reported Principal ICD Procedure Code (icd_procedure_code) was reportedly performed.</t>
  </si>
  <si>
    <t>ICD Version Indicator</t>
  </si>
  <si>
    <t>icd_version_ind</t>
  </si>
  <si>
    <t>This field contains a code that identifies the version of ICD used to report this service line. Valid values are: 
9 = ICD-9
0 = ICD-10</t>
  </si>
  <si>
    <t xml:space="preserve">Indirect Medical Education Amount </t>
  </si>
  <si>
    <t>indirect_medical_edu_amt</t>
  </si>
  <si>
    <t>STATE USE ONLY 
This field is one component of the total amount that is payable on PPS claims, and reflects the IME (indirect medical education) payments for operating expenses (such as labor) for the claim.</t>
  </si>
  <si>
    <t>Line Processing Indicator Code</t>
  </si>
  <si>
    <t>line_processing_ind_code</t>
  </si>
  <si>
    <t>STATE USE ONLY
This field contains the code on a non-institutional claim indicating to whom payment was made or if the claim was denied.</t>
  </si>
  <si>
    <t>Line Processing Indicator Code ID</t>
  </si>
  <si>
    <t>line_processing_ind_id</t>
  </si>
  <si>
    <t>STATE USE ONLY
This field contains an ID that uniquely identifies a line processing indicator code.</t>
  </si>
  <si>
    <t>Long-Term Care (LTC) Coverage Code</t>
  </si>
  <si>
    <t>long_term_coverage_code</t>
  </si>
  <si>
    <t>ONLY AVAILABLE WITHIN THE MEDICAID FILE
This field contains a code that identifies the member’s Medicaid long-term coverage based on eligibility date.</t>
  </si>
  <si>
    <t>Managed Care Withhold Amount</t>
  </si>
  <si>
    <t>managed_care_withhold_amt</t>
  </si>
  <si>
    <t>This field identifies the dollar amount of the managed care withhold for contracted providers.</t>
  </si>
  <si>
    <t>MCO Paid Code</t>
  </si>
  <si>
    <t>mco_paid_code</t>
  </si>
  <si>
    <t>STATE USE ONLY
This field contains a code that is used to identify a specific MCO claim paid status. This code indicates whether or not a managed care organization (MCO) has paid the provider for an institutional claim.</t>
  </si>
  <si>
    <t>MCO Paid Code ID</t>
  </si>
  <si>
    <t>mco_paid_code_id</t>
  </si>
  <si>
    <t>STATE USE ONLY
This field contains an ID that identifies a specific MCO claim paid status.</t>
  </si>
  <si>
    <t>Medical Claim Service-Line Record ID</t>
  </si>
  <si>
    <t>medical_claim_service_line_id</t>
  </si>
  <si>
    <t>This field contains an ID that identifies a unique service line of a submitted claim record.</t>
  </si>
  <si>
    <t>Non-Covered Charge Amount</t>
  </si>
  <si>
    <t>non_covered_charge_amt</t>
  </si>
  <si>
    <t>STATE USE ONLY
This field identifies the charge amount related to a revenue center code for services that are not covered by Medicare.</t>
  </si>
  <si>
    <t>Operating Provider ID</t>
  </si>
  <si>
    <t>operating_provider_id</t>
  </si>
  <si>
    <t>STATE USE ONLY
This field contains an ID that identifies a unique combination of a operating provider’s reported information.</t>
  </si>
  <si>
    <t>Operating Provider Internal Provider ID</t>
  </si>
  <si>
    <t>operating_internal_provider_id</t>
  </si>
  <si>
    <t>STATE USE ONLY
This field contains an ID that represents a unique provider.</t>
  </si>
  <si>
    <t>Ordering Provider ID</t>
  </si>
  <si>
    <t>ordering_provider_id</t>
  </si>
  <si>
    <t>STATE USE ONLY
This field contains an ID that identifies a unique combination of a ordering provider’s reported information.</t>
  </si>
  <si>
    <t>Ordering Provider Internal Provider ID</t>
  </si>
  <si>
    <t>ordering_internal_provider_id</t>
  </si>
  <si>
    <t>Other Provider ID</t>
  </si>
  <si>
    <t>other_provider_id</t>
  </si>
  <si>
    <t>STATE USE ONLY
This field contains an ID that identifies a unique combination of an other provider’s reported information.</t>
  </si>
  <si>
    <t>Other Provider Internal Provider ID</t>
  </si>
  <si>
    <t>other_internal_provider_id</t>
  </si>
  <si>
    <t>Place of Service Code</t>
  </si>
  <si>
    <t>place_of_service_code</t>
  </si>
  <si>
    <t>This field contains a code that indicates the type of site where the service was performed (e.g., office, outpatient hospital, emergency room, etc.).</t>
  </si>
  <si>
    <t>Place of Setting ID</t>
  </si>
  <si>
    <t>place_of_setting_id</t>
  </si>
  <si>
    <t>This field identifies the setting in which the care was rendered (e.g., hospital, swing bed, skilled nursing facility, office, etc.).</t>
  </si>
  <si>
    <t>POA Diagnosis Code - Principal through Other(24)</t>
  </si>
  <si>
    <t>poa_diagnosis_code_principal through poa_diagnosis_code_other_24</t>
  </si>
  <si>
    <t xml:space="preserve">This field contains the present on admission (POA) code for the Principal Diagnosis.  </t>
  </si>
  <si>
    <t>Primary Payer Code</t>
  </si>
  <si>
    <t>primary_payer_code</t>
  </si>
  <si>
    <t>STATE USE ONLY
The code specifying a federal non-Medicare program or other source that has primary responsibility for the payment of the Medicare beneficiary's medical bills relating to the line-item service on the non-institutional claim.
The presence of a primary payer code indicates that some other payer besides Medicare covered at least some portion of the charges.</t>
  </si>
  <si>
    <t>Primary Payer Code ID</t>
  </si>
  <si>
    <t>primary_payer_code_id</t>
  </si>
  <si>
    <t>STATE USE ONLY
This field contains an ID that specifies a source that has primary responsibility for the payment.</t>
  </si>
  <si>
    <t>Procedure Code</t>
  </si>
  <si>
    <t>procedure_code</t>
  </si>
  <si>
    <t>This field contains the reported procedure code for the service rendered. This field includes the CPT, HCPCS, and HIPPS codes reported on a claim.</t>
  </si>
  <si>
    <t>Procedure Modifier Code (1) through Procedure Modifier Code (4)</t>
  </si>
  <si>
    <t>procedure_modifier_code_1 through procedure_modifier_code_4</t>
  </si>
  <si>
    <t xml:space="preserve">This field identifies a CPT/HCPCS procedure modifier, which is used to indicate that a service or procedure has been altered by some specific circumstance but has not changed in its definition or code. </t>
  </si>
  <si>
    <t>Referring Provider ID</t>
  </si>
  <si>
    <t>referring_provider_id</t>
  </si>
  <si>
    <t>This field contains an ID that identifies a unique combination of a referring provider’s reported information.</t>
  </si>
  <si>
    <t>Referring Provider Internal Provider ID</t>
  </si>
  <si>
    <t>referring_internal_provider_id</t>
  </si>
  <si>
    <t>Rendering Provider ID</t>
  </si>
  <si>
    <t>rendering_provider_id</t>
  </si>
  <si>
    <t>This field contains an ID that identifies a unique combination of a rendering provider’s reported information.</t>
  </si>
  <si>
    <t>Rendering Provider Internal Provider ID</t>
  </si>
  <si>
    <t>rendering_internal_provider_id</t>
  </si>
  <si>
    <t>Rendering Provider Primary Specialty Code</t>
  </si>
  <si>
    <t>rendering_primary_specialty_code</t>
  </si>
  <si>
    <t>This field contains a code that identifies a unique provider specialty/taxonomy. This is the code for the provider's primary specialty/taxonomy.</t>
  </si>
  <si>
    <t>Rendering Provider ZIP Code</t>
  </si>
  <si>
    <t>rendering_provider_zip</t>
  </si>
  <si>
    <t>This field identifies the ZIP code for the reported provider location.</t>
  </si>
  <si>
    <t>Revenue Code</t>
  </si>
  <si>
    <t>revenue_code</t>
  </si>
  <si>
    <t>This field contains a code that identifies the revenue category for the rendered service.</t>
  </si>
  <si>
    <t>Submitter Claim Control Number (Encrypted)</t>
  </si>
  <si>
    <t>submitter_clm_control_num</t>
  </si>
  <si>
    <t>This field contains an encrypted version of the submitter-supplied claim number used by the data submitter to internally track the claim.</t>
  </si>
  <si>
    <t>Submitter-Supplied Allowed Amount</t>
  </si>
  <si>
    <t>submitter_supplied_allowed_amt</t>
  </si>
  <si>
    <t>For claim records reported as capitated, this field identifies the fee-for-service equivalent that would have been paid by the healthcare claims processor for a specific service if the service had not been capitated payment arrangement. For claim records are reported as paid under a fee for service arrangement, this field identifies the amount contractually allowed.</t>
  </si>
  <si>
    <t>Submitter-Supplied Claim Type Code</t>
  </si>
  <si>
    <t>submitted_claim_type</t>
  </si>
  <si>
    <t>STATE USE ONLY
This field contains a code that indicates the type of claim using the payer’s classification system.</t>
  </si>
  <si>
    <t>Submitter-Supplied Claim Type Code ID</t>
  </si>
  <si>
    <t>submitted_claim_type_id</t>
  </si>
  <si>
    <t>STATE USE ONLY
This field contains a description of the reported Submitter-Supplied Claim Type Code (submitted_claim_type).</t>
  </si>
  <si>
    <t>Type of Bill Code</t>
  </si>
  <si>
    <t>type_of_bill_code</t>
  </si>
  <si>
    <t>This field contains a code that identifies the reported type of bill used for facility claims (e.g., hospital inpatient, hospital outpatient, skilled nursing facility (SNF), etc.).</t>
  </si>
  <si>
    <t>Type of Service Code</t>
  </si>
  <si>
    <t>type_of_service_code</t>
  </si>
  <si>
    <t>This variable is only available to California State Agencies. This field contains a code that indicates the type of service for the line item on the non-institutional claim.</t>
  </si>
  <si>
    <t>Type of Service ID</t>
  </si>
  <si>
    <t>type_of_service_id</t>
  </si>
  <si>
    <t>This variable is only available to California State Agencies. This field contains an ID that indicates the type of service.</t>
  </si>
  <si>
    <t>Type of Setting ID</t>
  </si>
  <si>
    <t>type_of_setting_id</t>
  </si>
  <si>
    <t>This field provides additional granularity regarding the type of claim (e.g., inpatient, outpatient, provider, DME, etc.).</t>
  </si>
  <si>
    <t>Unit of Measure</t>
  </si>
  <si>
    <t>unit_of_measure</t>
  </si>
  <si>
    <t>This field contains the type of units reported in the quantity field</t>
  </si>
  <si>
    <t>Admission Hour</t>
  </si>
  <si>
    <t>admission_hour</t>
  </si>
  <si>
    <t>This field provides the hour during which the member was admitted for inpatient care.</t>
  </si>
  <si>
    <t>APC</t>
  </si>
  <si>
    <t>apc</t>
  </si>
  <si>
    <t>STATE USE ONLY
This field identifies the Ambulatory Payment Classification (APC) when reported.</t>
  </si>
  <si>
    <t>Discharge Hour</t>
  </si>
  <si>
    <t>discharge_hour</t>
  </si>
  <si>
    <t>This field provides the hour during which the member was discharged from inpatient care.</t>
  </si>
  <si>
    <t>DRG</t>
  </si>
  <si>
    <t>drg</t>
  </si>
  <si>
    <t xml:space="preserve">This field identifies the Diagnosis Related Group (DRG). </t>
  </si>
  <si>
    <t>Line Drop Off Zip Code</t>
  </si>
  <si>
    <t>zip_code_ambulance_drop_off</t>
  </si>
  <si>
    <t>STATE USE ONLY
This field is the drop off zip code is used for pricing ambulance services.</t>
  </si>
  <si>
    <t>Line Point of Pickup Zip Code</t>
  </si>
  <si>
    <t>zip_code_ambulance_pickup</t>
  </si>
  <si>
    <t>STATE USE ONLY
This field is the point of pickup zip code is used for pricing ambulance services.</t>
  </si>
  <si>
    <t>Allowed Amount</t>
  </si>
  <si>
    <t>allowed_amt</t>
  </si>
  <si>
    <t>This field identifies the dollar amount of the contracted rate for the reported service.</t>
  </si>
  <si>
    <t>Compound Drug Indicator Code</t>
  </si>
  <si>
    <t>compound_drug_code</t>
  </si>
  <si>
    <t>This field contains a code that indicates whether or not the dispensed drug was a compound drug. Valid values include:
Y = Yes, compound drug
N = No, non-compound drug
U = Unknown</t>
  </si>
  <si>
    <t>Date Prescription Filled</t>
  </si>
  <si>
    <t xml:space="preserve">prescription_filled_dt </t>
  </si>
  <si>
    <t>This field identifies the date on which the prescription was filled.</t>
  </si>
  <si>
    <t>Days’ Supply</t>
  </si>
  <si>
    <t>days_supply</t>
  </si>
  <si>
    <t>This field identifies the days’ supply for the prescription based on the metric quantity dispensed.</t>
  </si>
  <si>
    <t>Denied Claim Line Reason Code</t>
  </si>
  <si>
    <t>denied_claim_line_reason_code</t>
  </si>
  <si>
    <t>Dispense as Written Code</t>
  </si>
  <si>
    <t>dispense_as_written_code</t>
  </si>
  <si>
    <t>This field contains a code that identifies the instructions given to the pharmacist for filling the prescription.</t>
  </si>
  <si>
    <t>Dispense as Written Code ID</t>
  </si>
  <si>
    <t>dispense_as_written_id</t>
  </si>
  <si>
    <t>This field contains an ID that identifies a unique Dispense as Written Code.</t>
  </si>
  <si>
    <t>Dispensing Fee</t>
  </si>
  <si>
    <t>dispensing_fee</t>
  </si>
  <si>
    <t>This field reports the amount charged for dispensing the prescription.</t>
  </si>
  <si>
    <t>Drug Name</t>
  </si>
  <si>
    <t>drug_name</t>
  </si>
  <si>
    <t>This field contains the text name of the dispensed drug.</t>
  </si>
  <si>
    <t>Drug Unit of Measure</t>
  </si>
  <si>
    <t>drug_unit_of_measure</t>
  </si>
  <si>
    <t>This field contains the unit of measure for the days' supply field</t>
  </si>
  <si>
    <t>Formulary Code</t>
  </si>
  <si>
    <t>formulary_code</t>
  </si>
  <si>
    <t>This field contains a code that indicates whether or not the prescribed drug was on the carrier’s formulary list. 
Valid codes include: 
1 = Yes
2 = No
3 = Unknown
4 = Other
5 = Not Applicable</t>
  </si>
  <si>
    <t>Gap Discount Amount</t>
  </si>
  <si>
    <t>gap_discount_amt</t>
  </si>
  <si>
    <t>STATE USE ONLY
This field identifies the dollar amount of the discount provided by the drug’s manufacturer under the Medicare Coverage Gap Discount Program, as calculated by CMS based on data reported in the PDE.</t>
  </si>
  <si>
    <t>Generic Drug Indicator Code</t>
  </si>
  <si>
    <t>generic_drug_ind_code</t>
  </si>
  <si>
    <t>This field contains a code that identifies whether the dispensed drug was a branded drug or a generic drug. Valid values include:
Y = Yes, generic drug
N = No, branded drug
U = Unknown</t>
  </si>
  <si>
    <t>Gross Drug Cost Above Out-of-Pocket Threshold (GDCA)</t>
  </si>
  <si>
    <t>gross_drug_cost_above_oop_amt</t>
  </si>
  <si>
    <t xml:space="preserve">STATE USE ONLY
This field identifies the portion of the gross drug cost for the prescription drug fill that was covered by Part D’s catastrophic coverage. </t>
  </si>
  <si>
    <t>Gross Drug Cost Below Out-of-Pocket Threshold (GDCB)</t>
  </si>
  <si>
    <t>gross_drug_cost_below_oop_amt</t>
  </si>
  <si>
    <t>STATE USE ONLY
This field identifies the portion of the gross drug cost for the prescription drug fill that was not covered by Part D’s catastrophic coverage.</t>
  </si>
  <si>
    <t>Ingredient Cost / List Price</t>
  </si>
  <si>
    <t>ingredient_cost</t>
  </si>
  <si>
    <t>This field reports the cost of the drug that was dispensed.</t>
  </si>
  <si>
    <t>Low-Income Cost Sharing Subsidy Amount (LICS)</t>
  </si>
  <si>
    <t>low_income_cost_sharing_amt</t>
  </si>
  <si>
    <t>STATE USE ONLY
This field identifies the dollar amount of cost sharing for the drug that was paid by the Part D low-income subsidy (LICS).</t>
  </si>
  <si>
    <t>New Prescription or Refill</t>
  </si>
  <si>
    <t>refill_number</t>
  </si>
  <si>
    <t>This field contains a code that identifies whether this was a new prescription or a refill.</t>
  </si>
  <si>
    <t>Other TrOOP Amount</t>
  </si>
  <si>
    <t>other_troop_amt</t>
  </si>
  <si>
    <t>STATE USE ONLY
This field identifies the dollar amount of any payment made by other third-party payers that reduces the Medicare beneficiary’s liability for the PDE and counts towards Part D’s true out-of-pocket (TrOOP) requirement. Two examples are payments by qualified state pharmacy assistance programs or charities. This variable does not include amounts covered by the Part D low-income subsidy</t>
  </si>
  <si>
    <t>Patient Pay Amount</t>
  </si>
  <si>
    <t>patient_pay_amt</t>
  </si>
  <si>
    <t>This field identifies the dollar amount for which the patient is responsible.</t>
  </si>
  <si>
    <t>Patient Residence Code</t>
  </si>
  <si>
    <t>patient_residence_code</t>
  </si>
  <si>
    <t>STATE USE ONLY
This field indicates where the beneficiary lived when the prescription was filled, as reported on the PDE record. For Medicare FFS data this field contains the patient zip code.</t>
  </si>
  <si>
    <t>Pharmacy Claim Record ID</t>
  </si>
  <si>
    <t>pharmacy_claim_service_line_id</t>
  </si>
  <si>
    <t>This field contains an ID that identifies a unique pharmacy claim record.</t>
  </si>
  <si>
    <t>Pharmacy Internal Provider ID</t>
  </si>
  <si>
    <t>pharmacy_internal_provider_id</t>
  </si>
  <si>
    <t>Pharmacy Mail-Order Code</t>
  </si>
  <si>
    <t>pharmacy_mail_order_code</t>
  </si>
  <si>
    <t>This field contains a code that indicates whether or not the dispensing pharmacy was a mail-order pharmacy. Valid values include:
N = No
Y = Yes
U = Unknown</t>
  </si>
  <si>
    <t>Pharmacy Provider ID</t>
  </si>
  <si>
    <t>pharmacy_provider_id</t>
  </si>
  <si>
    <t>This field contains an ID that identifies a unique combination of a pharmacy’s reported information.</t>
  </si>
  <si>
    <t>Pharmacy Provider ZIP Code</t>
  </si>
  <si>
    <t>pharmacy_provider_zip</t>
  </si>
  <si>
    <t>Postage Amount Claimed</t>
  </si>
  <si>
    <t>postage_cost</t>
  </si>
  <si>
    <t>This field reports the cost of postage included in the Paid Amount field.</t>
  </si>
  <si>
    <t>Prescribing Internal Provider ID</t>
  </si>
  <si>
    <t>prscrbing_internal_provider_id</t>
  </si>
  <si>
    <t>Prescribing Provider ID</t>
  </si>
  <si>
    <t>prscrbing_provider_id</t>
  </si>
  <si>
    <t>This field contains an ID that identifies a unique combination of a provider’s reported information.</t>
  </si>
  <si>
    <t>Prescription ID</t>
  </si>
  <si>
    <t>prescription_id</t>
  </si>
  <si>
    <t>This field contains the unique identifier of the prescription.</t>
  </si>
  <si>
    <t>State Sales Tax Amount</t>
  </si>
  <si>
    <t>state_sales_tax_amt</t>
  </si>
  <si>
    <t xml:space="preserve">This field identifies the amount of state sales tax applied to this claim line. </t>
  </si>
  <si>
    <t>Submission Clarification Code</t>
  </si>
  <si>
    <t>submission_clarification_code</t>
  </si>
  <si>
    <t>STATE USE ONLY
This field indicates how many days’ supply of the medication was dispensed by the long-term care pharmacy and provides some details about the dispensing event for Medicare beneficiaries living in long-term care (LTC) facilities. 
This variable is only populated when beneficiary lives in an LTC facility (i.e., when the patient_residence_code equals 03)</t>
  </si>
  <si>
    <t>Thirty-Day Equivalency</t>
  </si>
  <si>
    <t>thirty_day_equivalent</t>
  </si>
  <si>
    <t>This field reports the number of thirty-day equivalencies associated with this prescription.</t>
  </si>
  <si>
    <t>Internal Provider ID</t>
  </si>
  <si>
    <t xml:space="preserve">internal_provider_id </t>
  </si>
  <si>
    <t>Organization Name</t>
  </si>
  <si>
    <t>organization_name</t>
  </si>
  <si>
    <t>This field contains the name of the facility or organization.</t>
  </si>
  <si>
    <t>Other Specialty Code (1)</t>
  </si>
  <si>
    <t>other_specialty_code_01</t>
  </si>
  <si>
    <t>This field contains a code that identifies a unique provider specialty/taxonomy. This is the code for the provider's other specialty/taxonomy.</t>
  </si>
  <si>
    <t>Other Specialty Code (2)</t>
  </si>
  <si>
    <t>other_specialty_code_02</t>
  </si>
  <si>
    <t>Other Specialty Code (3)</t>
  </si>
  <si>
    <t>other_specialty_code_03</t>
  </si>
  <si>
    <t>Other Specialty Code (4)</t>
  </si>
  <si>
    <t>other_specialty_code_04</t>
  </si>
  <si>
    <t>Other Specialty Code (5)</t>
  </si>
  <si>
    <t>other_specialty_code_05</t>
  </si>
  <si>
    <t>Pharmacy NCPDP Number</t>
  </si>
  <si>
    <t>pharmacy_ncpdp</t>
  </si>
  <si>
    <t>This field contains the pharmacy NCPDP number.</t>
  </si>
  <si>
    <t>Provider City</t>
  </si>
  <si>
    <t>This field identifies the city for the reported provider location.</t>
  </si>
  <si>
    <t>Provider Entity Type</t>
  </si>
  <si>
    <t>entity_type</t>
  </si>
  <si>
    <t>This field indicates the type of entity. Valid values are: 
1 = Individual
2 = Organization</t>
  </si>
  <si>
    <t>Provider FIPS County Code</t>
  </si>
  <si>
    <t>Provider First Name</t>
  </si>
  <si>
    <t>first_name</t>
  </si>
  <si>
    <t>This field contains the first name of the provider.</t>
  </si>
  <si>
    <t>Provider ID</t>
  </si>
  <si>
    <t xml:space="preserve">provider_id </t>
  </si>
  <si>
    <t>Provider Last Name</t>
  </si>
  <si>
    <t>last_name</t>
  </si>
  <si>
    <t>This field contains the last name of the provider.</t>
  </si>
  <si>
    <t>Provider Medicaid ID</t>
  </si>
  <si>
    <t>provider_medicaid_id</t>
  </si>
  <si>
    <t>STATE USE ONLY
This fields contains the provider Medicaid provider ID</t>
  </si>
  <si>
    <t>Provider Medicare ID</t>
  </si>
  <si>
    <t>provider_medicare_id</t>
  </si>
  <si>
    <t>STATE USE ONLY
this fields contains the provider Medicare provider ID</t>
  </si>
  <si>
    <t>Provider Middle Initial/Name</t>
  </si>
  <si>
    <t>middle_name</t>
  </si>
  <si>
    <t>This field contains the middle initial or name of the provider.</t>
  </si>
  <si>
    <t xml:space="preserve">Provider NPI </t>
  </si>
  <si>
    <t>orig_npi</t>
  </si>
  <si>
    <t>This field contains the provider’s primary National Provider Identifier (NPI) used by the U.S. Centers for Medicare &amp; Medicaid Services (CMS).</t>
  </si>
  <si>
    <t>Provider Physical Country</t>
  </si>
  <si>
    <t>country_physical</t>
  </si>
  <si>
    <t>This field identifies the country of the provider's physical location.</t>
  </si>
  <si>
    <t>Provider Physical Street Address - Line 1</t>
  </si>
  <si>
    <t>address1_physical</t>
  </si>
  <si>
    <t>This field contains the first line of the street address of the provider's physical location.</t>
  </si>
  <si>
    <t>Provider Primary Specialty Code</t>
  </si>
  <si>
    <t>primary_specialty_code</t>
  </si>
  <si>
    <t>Provider Primary Specialty Code ID</t>
  </si>
  <si>
    <t>primary_specialty_id</t>
  </si>
  <si>
    <t>This field contains an ID that identifies a unique provider specialty/taxonomy. This is the ID for the provider's primary specialty/taxonomy.</t>
  </si>
  <si>
    <t>Provider State</t>
  </si>
  <si>
    <t>Provider State License Number</t>
  </si>
  <si>
    <t>provider_state_license_number</t>
  </si>
  <si>
    <t>This fields contains the provider state license number</t>
  </si>
  <si>
    <t>Provider Suffix</t>
  </si>
  <si>
    <t>generation_suffix</t>
  </si>
  <si>
    <t>This field contains the provider’s generational identifier (e.g., JR, SR, III).</t>
  </si>
  <si>
    <t>Provider ZIP Code</t>
  </si>
  <si>
    <t>Member ID</t>
  </si>
  <si>
    <t>member_id</t>
  </si>
  <si>
    <t>This field contains an ID that identifies a unique combination of a member’s reported information. NOTE: This field should not be used to aggregate members. Rather, it should be used to retrieve member information as reported by the data submitter (e.g., member city as reported on the medical claims). For aggregation purposes, use the internal_member_id field.</t>
  </si>
  <si>
    <t>Member First Name</t>
  </si>
  <si>
    <t>member_first_name</t>
  </si>
  <si>
    <t>This field contains the member's first name.</t>
  </si>
  <si>
    <t>Member Middle Initial</t>
  </si>
  <si>
    <t>member_middle_initial</t>
  </si>
  <si>
    <t>This field contains the member's middle initial.</t>
  </si>
  <si>
    <t>Member Last Name</t>
  </si>
  <si>
    <t>member_last_name</t>
  </si>
  <si>
    <t>This field contains the member's last name.</t>
  </si>
  <si>
    <t>Member Street Address</t>
  </si>
  <si>
    <t>address</t>
  </si>
  <si>
    <t>This fields contains the street address of the member's residence.</t>
  </si>
  <si>
    <t>Member Street Address (2)</t>
  </si>
  <si>
    <t>address2</t>
  </si>
  <si>
    <t>This field contains the second line of the street address where this member resides.</t>
  </si>
  <si>
    <t>Member's Date of Birth</t>
  </si>
  <si>
    <t>birth_dt</t>
  </si>
  <si>
    <t>This field contains the member's date of birth using the format of YYYYMMDD.</t>
  </si>
  <si>
    <t xml:space="preserve">Member's Date of Death </t>
  </si>
  <si>
    <t>death_dt</t>
  </si>
  <si>
    <t>This field contains the member's date of death using the format of YYYYMMDD.</t>
  </si>
  <si>
    <t>Gender Code</t>
  </si>
  <si>
    <t>gender_code</t>
  </si>
  <si>
    <t>This field contains a code that indicates the member’s gender.</t>
  </si>
  <si>
    <t>Gender Identity</t>
  </si>
  <si>
    <t>gender_identity_code</t>
  </si>
  <si>
    <t>This field indicates a person’s internal sense of being a man, woman, both, or neither.</t>
  </si>
  <si>
    <t>Sexual Orientation</t>
  </si>
  <si>
    <t>sexual_orientation_code</t>
  </si>
  <si>
    <t>This field indicates a person’s identification of their emotional, romantic, sexual, or affectional attraction to another person.</t>
  </si>
  <si>
    <t>Member Social Security Number</t>
  </si>
  <si>
    <t>member_ssn</t>
  </si>
  <si>
    <t>This field contains the member's Social Security number.</t>
  </si>
  <si>
    <t>Patient Control Number</t>
  </si>
  <si>
    <t>patient_account</t>
  </si>
  <si>
    <t>This field contains the patient's unique number assigned by the provider.</t>
  </si>
  <si>
    <t>Employer Tax ID</t>
  </si>
  <si>
    <t>employer_tax_id</t>
  </si>
  <si>
    <t>This field contains the Employer Tax ID.</t>
  </si>
  <si>
    <t>Member Medicare Beneficiary Indicator</t>
  </si>
  <si>
    <t>member_medicare_beneficiary_ind</t>
  </si>
  <si>
    <t>This field contains the Member Medicare Beneficiary Indicator.</t>
  </si>
  <si>
    <t>Member Flag</t>
  </si>
  <si>
    <t>member_flag</t>
  </si>
  <si>
    <t>This field flags whether this record is for a member (as opposed to for a subscriber).</t>
  </si>
  <si>
    <t>Subscriber Member ID</t>
  </si>
  <si>
    <t>subscriber_member_id</t>
  </si>
  <si>
    <t>This field contains an ID that identifies a unique combination of a subscriber’s reported information.</t>
  </si>
  <si>
    <t>Subscriber Internal Member ID</t>
  </si>
  <si>
    <t>subscriber_internal_member_id</t>
  </si>
  <si>
    <t>This field contains an ID that represents a unique subscriber.</t>
  </si>
  <si>
    <t>Plan-Specific Contract Number</t>
  </si>
  <si>
    <t>contract</t>
  </si>
  <si>
    <t>This field contains an encrypted version of the submitter-assigned contract number for the subscriber.</t>
  </si>
  <si>
    <t>Member Suffix or Sequence Number</t>
  </si>
  <si>
    <t>member_sequence</t>
  </si>
  <si>
    <t>This field contains a code that uniquely identifies the member within the context of the subscriber's contract.</t>
  </si>
  <si>
    <t>Race (Other) Description</t>
  </si>
  <si>
    <t>other_race</t>
  </si>
  <si>
    <t>This field contains a code that identifies the member’s other race.</t>
  </si>
  <si>
    <t>Lockbox Member Identifier</t>
  </si>
  <si>
    <t>lockbox_member_identifier</t>
  </si>
  <si>
    <t>This field contains the member identifier provided to Onpoint during the HCAI Member Index Request (MIR) process.</t>
  </si>
  <si>
    <t>Available Elements</t>
  </si>
  <si>
    <t>Research Identifiable</t>
  </si>
  <si>
    <t>Y</t>
  </si>
  <si>
    <t>Y 
(Encrypted)</t>
  </si>
  <si>
    <t>Y 
(First 5 digits)</t>
  </si>
  <si>
    <t>N</t>
  </si>
  <si>
    <t>This field indicates how the PCP was assigned. The only valid codes for this field are:
1 = PCP was selected by the member; 
2 = PCP was attributed by the health plan; 
3 = PCP is not selected, and no services rendered; 
4 = PCP is not assigned/ unknown.</t>
  </si>
  <si>
    <r>
      <rPr>
        <sz val="9"/>
        <rFont val="Calibri"/>
        <family val="2"/>
        <scheme val="minor"/>
      </rPr>
      <t>STATE USE ONLY</t>
    </r>
    <r>
      <rPr>
        <sz val="9"/>
        <color rgb="FFFF0000"/>
        <rFont val="Calibri"/>
        <family val="2"/>
        <scheme val="minor"/>
      </rPr>
      <t xml:space="preserve">
</t>
    </r>
    <r>
      <rPr>
        <sz val="9"/>
        <color theme="1"/>
        <rFont val="Calibri"/>
        <family val="2"/>
        <scheme val="minor"/>
      </rPr>
      <t>This field indicates how many days’ supply of the medication was dispensed by the long-term care pharmacy and provides some details about the dispensing event for Medicare beneficiaries living in long-term care (LTC) facilities. 
This variable is only populated when beneficiary lives in an LTC facility (i.e., when the patient_residence_code equals 03)</t>
    </r>
  </si>
  <si>
    <t>This field identifies the FIPS County code for the reported provider location.</t>
  </si>
  <si>
    <r>
      <rPr>
        <sz val="9"/>
        <rFont val="Calibri"/>
        <family val="2"/>
        <scheme val="minor"/>
      </rPr>
      <t>STATE USE ONLY</t>
    </r>
    <r>
      <rPr>
        <sz val="9"/>
        <color rgb="FFFF0000"/>
        <rFont val="Calibri"/>
        <family val="2"/>
        <scheme val="minor"/>
      </rPr>
      <t xml:space="preserve">
</t>
    </r>
    <r>
      <rPr>
        <sz val="9"/>
        <color theme="1"/>
        <rFont val="Calibri"/>
        <family val="2"/>
        <scheme val="minor"/>
      </rPr>
      <t>this fields contains the provider Medicare provider ID</t>
    </r>
  </si>
  <si>
    <t>This field identifies the provider's state or province using the two-character abbreviation defined by the U.S. Postal Service (for U.S. states) and Canada Post (for Canadian provinces).</t>
  </si>
  <si>
    <t>This field contains the member identifier provided to Onpoint during the MPI roundup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</si>
</sst>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yy"/>
  </numFmts>
  <fonts count="18" x14ac:knownFonts="1">
    <font>
      <sz val="11"/>
      <color theme="1"/>
      <name val="Calibri"/>
      <family val="2"/>
      <scheme val="minor"/>
    </font>
    <font>
      <b/>
      <sz val="18"/>
      <color rgb="FF003366"/>
      <name val="Calibri"/>
      <family val="2"/>
      <scheme val="minor"/>
    </font>
    <font>
      <b/>
      <sz val="16"/>
      <color rgb="FF899541"/>
      <name val="Calibri"/>
      <family val="2"/>
      <scheme val="minor"/>
    </font>
    <font>
      <b/>
      <sz val="14"/>
      <color rgb="FF899541"/>
      <name val="Calibri"/>
      <family val="2"/>
      <scheme val="minor"/>
    </font>
    <font>
      <sz val="11"/>
      <color rgb="FF003366"/>
      <name val="Calibri"/>
      <family val="2"/>
      <scheme val="minor"/>
    </font>
    <font>
      <sz val="9"/>
      <color theme="1"/>
      <name val="Calibri"/>
      <family val="2"/>
      <scheme val="minor"/>
    </font>
    <font>
      <sz val="11"/>
      <color rgb="FF002060"/>
      <name val="Calibri"/>
      <family val="2"/>
      <scheme val="minor"/>
    </font>
    <font>
      <b/>
      <sz val="9"/>
      <color theme="1"/>
      <name val="Calibri"/>
      <family val="2"/>
      <scheme val="minor"/>
    </font>
    <font>
      <sz val="9"/>
      <color rgb="FF000000"/>
      <name val="Calibri"/>
      <family val="2"/>
    </font>
    <font>
      <sz val="9"/>
      <name val="Calibri"/>
      <family val="2"/>
      <scheme val="minor"/>
    </font>
    <font>
      <sz val="11"/>
      <color rgb="FFFF0000"/>
      <name val="Calibri"/>
      <family val="2"/>
      <scheme val="minor"/>
    </font>
    <font>
      <sz val="9"/>
      <color rgb="FFFF0000"/>
      <name val="Calibri"/>
      <family val="2"/>
      <scheme val="minor"/>
    </font>
    <font>
      <sz val="11"/>
      <name val="Calibri"/>
      <family val="2"/>
      <scheme val="minor"/>
    </font>
    <font>
      <b/>
      <sz val="9"/>
      <name val="Calibri"/>
      <family val="2"/>
      <scheme val="minor"/>
    </font>
    <font>
      <sz val="9"/>
      <color theme="1"/>
      <name val="Calibri"/>
      <family val="2"/>
    </font>
    <font>
      <sz val="9"/>
      <color theme="0" tint="-0.14999847407452621"/>
      <name val="Calibri"/>
      <family val="2"/>
    </font>
    <font>
      <sz val="9"/>
      <color rgb="FF000000"/>
      <name val="Calibri"/>
      <family val="2"/>
      <scheme val="minor"/>
    </font>
    <font>
      <sz val="11"/>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9" tint="0.39997558519241921"/>
        <bgColor indexed="64"/>
      </patternFill>
    </fill>
    <fill>
      <patternFill patternType="solid">
        <fgColor rgb="FFECF5E7"/>
        <bgColor indexed="64"/>
      </patternFill>
    </fill>
    <fill>
      <patternFill patternType="solid">
        <fgColor rgb="FFECF0F8"/>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5"/>
      </patternFill>
    </fill>
    <fill>
      <patternFill patternType="solid">
        <fgColor theme="7" tint="0.39997558519241921"/>
        <bgColor indexed="65"/>
      </patternFill>
    </fill>
  </fills>
  <borders count="1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bottom/>
      <diagonal/>
    </border>
    <border>
      <left style="thin">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7" fillId="17" borderId="0" applyNumberFormat="0" applyBorder="0" applyAlignment="0" applyProtection="0"/>
    <xf numFmtId="0" fontId="17" fillId="18" borderId="0" applyNumberFormat="0" applyBorder="0" applyAlignment="0" applyProtection="0"/>
  </cellStyleXfs>
  <cellXfs count="86">
    <xf numFmtId="0" fontId="0" fillId="0" borderId="0" xfId="0"/>
    <xf numFmtId="0" fontId="0" fillId="2" borderId="0" xfId="0" applyFill="1"/>
    <xf numFmtId="0" fontId="1" fillId="2" borderId="0" xfId="0" applyFont="1" applyFill="1" applyAlignment="1">
      <alignment horizontal="center" vertical="center" wrapText="1"/>
    </xf>
    <xf numFmtId="0" fontId="5" fillId="2" borderId="0" xfId="0" applyFont="1" applyFill="1"/>
    <xf numFmtId="164" fontId="7" fillId="3" borderId="0" xfId="0" applyNumberFormat="1" applyFont="1" applyFill="1" applyAlignment="1">
      <alignment wrapText="1"/>
    </xf>
    <xf numFmtId="0" fontId="7" fillId="0" borderId="0" xfId="0" applyFont="1" applyAlignment="1">
      <alignment wrapText="1"/>
    </xf>
    <xf numFmtId="0" fontId="5" fillId="0" borderId="0" xfId="0" applyFont="1" applyAlignment="1">
      <alignment vertical="top" wrapText="1"/>
    </xf>
    <xf numFmtId="0" fontId="5" fillId="5" borderId="0" xfId="0" applyFont="1" applyFill="1" applyAlignment="1">
      <alignment vertical="top" wrapText="1"/>
    </xf>
    <xf numFmtId="164" fontId="7" fillId="0" borderId="0" xfId="0" applyNumberFormat="1" applyFont="1"/>
    <xf numFmtId="0" fontId="5" fillId="0" borderId="0" xfId="0" applyFont="1" applyAlignment="1">
      <alignment horizontal="left" vertical="top" wrapText="1"/>
    </xf>
    <xf numFmtId="164" fontId="7" fillId="0" borderId="0" xfId="0" applyNumberFormat="1" applyFont="1" applyAlignment="1">
      <alignment vertical="top" wrapText="1"/>
    </xf>
    <xf numFmtId="164" fontId="5" fillId="0" borderId="2" xfId="0" applyNumberFormat="1" applyFont="1" applyBorder="1" applyAlignment="1">
      <alignment vertical="top"/>
    </xf>
    <xf numFmtId="0" fontId="9" fillId="0" borderId="0" xfId="0" applyFont="1"/>
    <xf numFmtId="0" fontId="5" fillId="0" borderId="0" xfId="0" applyFont="1" applyAlignment="1">
      <alignment horizontal="center" vertical="top"/>
    </xf>
    <xf numFmtId="0" fontId="5" fillId="0" borderId="0" xfId="0" applyFont="1" applyAlignment="1">
      <alignment vertical="top"/>
    </xf>
    <xf numFmtId="0" fontId="7" fillId="11" borderId="1" xfId="0" applyFont="1" applyFill="1" applyBorder="1" applyAlignment="1">
      <alignment horizontal="center" vertical="top" wrapText="1"/>
    </xf>
    <xf numFmtId="0" fontId="7" fillId="11" borderId="1" xfId="0" applyFont="1" applyFill="1" applyBorder="1" applyAlignment="1">
      <alignment horizontal="left" vertical="top"/>
    </xf>
    <xf numFmtId="0" fontId="7" fillId="11" borderId="1" xfId="0" applyFont="1" applyFill="1" applyBorder="1" applyAlignment="1">
      <alignment horizontal="left" vertical="top" wrapText="1"/>
    </xf>
    <xf numFmtId="0" fontId="5" fillId="12" borderId="1" xfId="0" applyFont="1" applyFill="1" applyBorder="1" applyAlignment="1">
      <alignment horizontal="center" vertical="top" wrapText="1"/>
    </xf>
    <xf numFmtId="0" fontId="7" fillId="12" borderId="1" xfId="0" applyFont="1" applyFill="1" applyBorder="1" applyAlignment="1">
      <alignment horizontal="left" vertical="top"/>
    </xf>
    <xf numFmtId="0" fontId="7" fillId="12" borderId="1" xfId="0" applyFont="1" applyFill="1" applyBorder="1" applyAlignment="1">
      <alignment horizontal="left" vertical="top" wrapText="1"/>
    </xf>
    <xf numFmtId="0" fontId="5" fillId="0" borderId="1" xfId="0" applyFont="1" applyBorder="1" applyAlignment="1">
      <alignment horizontal="center" vertical="top"/>
    </xf>
    <xf numFmtId="0" fontId="5" fillId="0" borderId="1" xfId="0" applyFont="1" applyBorder="1" applyAlignment="1">
      <alignment vertical="top"/>
    </xf>
    <xf numFmtId="0" fontId="5" fillId="12" borderId="1" xfId="0" applyFont="1" applyFill="1" applyBorder="1" applyAlignment="1">
      <alignment horizontal="center" vertical="top"/>
    </xf>
    <xf numFmtId="164" fontId="7" fillId="0" borderId="0" xfId="0" applyNumberFormat="1" applyFont="1" applyAlignment="1">
      <alignment horizontal="left" vertical="top"/>
    </xf>
    <xf numFmtId="164" fontId="7" fillId="0" borderId="0" xfId="0" applyNumberFormat="1" applyFont="1" applyAlignment="1">
      <alignment wrapText="1"/>
    </xf>
    <xf numFmtId="0" fontId="5" fillId="0" borderId="1" xfId="0" applyFont="1" applyBorder="1" applyAlignment="1" applyProtection="1">
      <alignment horizontal="left" vertical="top" wrapText="1"/>
      <protection locked="0"/>
    </xf>
    <xf numFmtId="0" fontId="7" fillId="4" borderId="0" xfId="0" applyFont="1" applyFill="1" applyAlignment="1">
      <alignment wrapText="1"/>
    </xf>
    <xf numFmtId="164" fontId="7" fillId="3" borderId="0" xfId="0" applyNumberFormat="1" applyFont="1" applyFill="1"/>
    <xf numFmtId="0" fontId="0" fillId="0" borderId="0" xfId="0" applyAlignment="1">
      <alignment vertical="top"/>
    </xf>
    <xf numFmtId="164" fontId="7" fillId="0" borderId="0" xfId="0" applyNumberFormat="1" applyFont="1" applyAlignment="1">
      <alignment vertical="top"/>
    </xf>
    <xf numFmtId="0" fontId="9" fillId="0" borderId="0" xfId="0" applyFont="1" applyAlignment="1">
      <alignment vertical="top"/>
    </xf>
    <xf numFmtId="0" fontId="12" fillId="14" borderId="0" xfId="0" applyFont="1" applyFill="1"/>
    <xf numFmtId="0" fontId="8" fillId="0" borderId="0" xfId="0" applyFont="1" applyAlignment="1">
      <alignment vertical="top" wrapText="1"/>
    </xf>
    <xf numFmtId="0" fontId="5" fillId="0" borderId="0" xfId="0" applyFont="1" applyAlignment="1" applyProtection="1">
      <alignment vertical="top"/>
      <protection locked="0"/>
    </xf>
    <xf numFmtId="165" fontId="14" fillId="0" borderId="0" xfId="0" applyNumberFormat="1" applyFont="1" applyAlignment="1" applyProtection="1">
      <alignment horizontal="left" vertical="top" wrapText="1"/>
      <protection locked="0"/>
    </xf>
    <xf numFmtId="165" fontId="8" fillId="0" borderId="0" xfId="0" applyNumberFormat="1" applyFont="1" applyAlignment="1" applyProtection="1">
      <alignment horizontal="left" vertical="top" wrapText="1"/>
      <protection locked="0"/>
    </xf>
    <xf numFmtId="1" fontId="8" fillId="0" borderId="0" xfId="0" applyNumberFormat="1" applyFont="1" applyAlignment="1" applyProtection="1">
      <alignment horizontal="left" vertical="top" wrapText="1"/>
      <protection locked="0"/>
    </xf>
    <xf numFmtId="0" fontId="7" fillId="0" borderId="0" xfId="0" applyFont="1" applyAlignment="1">
      <alignment vertical="top" wrapText="1"/>
    </xf>
    <xf numFmtId="165" fontId="15" fillId="15" borderId="4" xfId="0" applyNumberFormat="1" applyFont="1" applyFill="1" applyBorder="1" applyAlignment="1" applyProtection="1">
      <alignment horizontal="left" vertical="top" wrapText="1"/>
      <protection locked="0"/>
    </xf>
    <xf numFmtId="0" fontId="13" fillId="7" borderId="4" xfId="0" applyFont="1" applyFill="1" applyBorder="1" applyAlignment="1">
      <alignment horizontal="left" wrapText="1"/>
    </xf>
    <xf numFmtId="0" fontId="7" fillId="8" borderId="4" xfId="0" applyFont="1" applyFill="1" applyBorder="1" applyAlignment="1">
      <alignment horizontal="left"/>
    </xf>
    <xf numFmtId="0" fontId="7" fillId="4" borderId="4" xfId="0" applyFont="1" applyFill="1" applyBorder="1" applyAlignment="1">
      <alignment horizontal="left"/>
    </xf>
    <xf numFmtId="0" fontId="7" fillId="9" borderId="4" xfId="0" applyFont="1" applyFill="1" applyBorder="1" applyAlignment="1">
      <alignment horizontal="left" wrapText="1"/>
    </xf>
    <xf numFmtId="0" fontId="8" fillId="6" borderId="4" xfId="0" applyFont="1" applyFill="1" applyBorder="1" applyAlignment="1">
      <alignment vertical="top" wrapText="1"/>
    </xf>
    <xf numFmtId="0" fontId="5" fillId="10" borderId="4" xfId="0" applyFont="1" applyFill="1" applyBorder="1" applyAlignment="1" applyProtection="1">
      <alignment vertical="top"/>
      <protection locked="0"/>
    </xf>
    <xf numFmtId="1" fontId="15" fillId="15" borderId="4" xfId="0" applyNumberFormat="1" applyFont="1" applyFill="1" applyBorder="1" applyAlignment="1" applyProtection="1">
      <alignment horizontal="left" vertical="top" wrapText="1"/>
      <protection locked="0"/>
    </xf>
    <xf numFmtId="0" fontId="7" fillId="4" borderId="4" xfId="0" applyFont="1" applyFill="1" applyBorder="1" applyAlignment="1">
      <alignment horizontal="left" vertical="center" wrapText="1"/>
    </xf>
    <xf numFmtId="0" fontId="5" fillId="13" borderId="4" xfId="0" applyFont="1" applyFill="1" applyBorder="1" applyAlignment="1">
      <alignment horizontal="left" vertical="top" wrapText="1"/>
    </xf>
    <xf numFmtId="0" fontId="5" fillId="13" borderId="4" xfId="0" applyFont="1" applyFill="1" applyBorder="1" applyAlignment="1">
      <alignment vertical="top" wrapText="1"/>
    </xf>
    <xf numFmtId="0" fontId="9" fillId="13" borderId="4" xfId="0" applyFont="1" applyFill="1" applyBorder="1" applyAlignment="1">
      <alignment horizontal="left" vertical="top" wrapText="1"/>
    </xf>
    <xf numFmtId="0" fontId="9" fillId="13" borderId="4" xfId="0" applyFont="1" applyFill="1" applyBorder="1" applyAlignment="1">
      <alignment vertical="top" wrapText="1"/>
    </xf>
    <xf numFmtId="0" fontId="7" fillId="4" borderId="5" xfId="0" applyFont="1" applyFill="1" applyBorder="1" applyAlignment="1">
      <alignment horizontal="left" vertical="center" wrapText="1"/>
    </xf>
    <xf numFmtId="0" fontId="5" fillId="13" borderId="5" xfId="0" applyFont="1" applyFill="1" applyBorder="1" applyAlignment="1">
      <alignment vertical="top" wrapText="1"/>
    </xf>
    <xf numFmtId="0" fontId="7" fillId="4" borderId="4" xfId="0" applyFont="1" applyFill="1" applyBorder="1" applyAlignment="1">
      <alignment horizontal="center" vertical="center" wrapText="1"/>
    </xf>
    <xf numFmtId="0" fontId="9" fillId="0" borderId="4"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10" fillId="0" borderId="0" xfId="0" applyFont="1"/>
    <xf numFmtId="0" fontId="5" fillId="16" borderId="4" xfId="0" applyFont="1" applyFill="1" applyBorder="1" applyAlignment="1" applyProtection="1">
      <alignment vertical="top"/>
      <protection locked="0"/>
    </xf>
    <xf numFmtId="0" fontId="9" fillId="15" borderId="4" xfId="0" applyFont="1" applyFill="1" applyBorder="1" applyAlignment="1" applyProtection="1">
      <alignment horizontal="left" vertical="top"/>
      <protection locked="0"/>
    </xf>
    <xf numFmtId="164" fontId="7" fillId="3" borderId="0" xfId="0" applyNumberFormat="1" applyFont="1" applyFill="1" applyAlignment="1">
      <alignment horizontal="center"/>
    </xf>
    <xf numFmtId="0" fontId="7" fillId="4" borderId="5" xfId="0" applyFont="1" applyFill="1" applyBorder="1" applyAlignment="1">
      <alignment horizontal="center" vertical="center" wrapText="1"/>
    </xf>
    <xf numFmtId="0" fontId="5" fillId="13" borderId="5" xfId="0" applyFont="1" applyFill="1" applyBorder="1" applyAlignment="1">
      <alignment horizontal="center" vertical="top" wrapText="1"/>
    </xf>
    <xf numFmtId="0" fontId="5" fillId="13" borderId="4" xfId="0" applyFont="1" applyFill="1" applyBorder="1" applyAlignment="1">
      <alignment horizontal="center" vertical="top" wrapText="1"/>
    </xf>
    <xf numFmtId="0" fontId="16" fillId="13" borderId="4" xfId="0" applyFont="1" applyFill="1" applyBorder="1" applyAlignment="1">
      <alignment horizontal="center" vertical="top" wrapText="1"/>
    </xf>
    <xf numFmtId="0" fontId="0" fillId="0" borderId="0" xfId="0" applyAlignment="1">
      <alignment horizontal="center"/>
    </xf>
    <xf numFmtId="0" fontId="9" fillId="15" borderId="4" xfId="0" applyFont="1" applyFill="1" applyBorder="1" applyAlignment="1">
      <alignment horizontal="center" vertical="top"/>
    </xf>
    <xf numFmtId="0" fontId="7" fillId="17" borderId="4" xfId="1" applyFont="1" applyBorder="1" applyAlignment="1">
      <alignment horizontal="left" wrapText="1"/>
    </xf>
    <xf numFmtId="0" fontId="9" fillId="14" borderId="4" xfId="0" applyFont="1" applyFill="1" applyBorder="1" applyAlignment="1" applyProtection="1">
      <alignment horizontal="center" vertical="top"/>
      <protection locked="0"/>
    </xf>
    <xf numFmtId="164" fontId="5" fillId="0" borderId="0" xfId="0" applyNumberFormat="1" applyFont="1" applyAlignment="1">
      <alignment vertical="top"/>
    </xf>
    <xf numFmtId="0" fontId="0" fillId="2" borderId="0" xfId="0" applyFill="1" applyAlignment="1">
      <alignment horizontal="center"/>
    </xf>
    <xf numFmtId="0" fontId="0" fillId="2" borderId="0" xfId="0" applyFill="1" applyAlignment="1">
      <alignment horizontal="center"/>
    </xf>
    <xf numFmtId="0" fontId="6" fillId="2" borderId="0" xfId="0" applyFont="1" applyFill="1" applyAlignment="1">
      <alignment horizontal="center" vertical="center" wrapText="1"/>
    </xf>
    <xf numFmtId="0" fontId="1" fillId="2" borderId="0" xfId="0" applyFont="1" applyFill="1" applyAlignment="1">
      <alignment horizontal="center" wrapText="1"/>
    </xf>
    <xf numFmtId="0" fontId="2" fillId="2" borderId="0" xfId="0" applyFont="1" applyFill="1" applyAlignment="1">
      <alignment horizontal="center"/>
    </xf>
    <xf numFmtId="0" fontId="3" fillId="0" borderId="0" xfId="0" applyFont="1" applyAlignment="1">
      <alignment horizontal="center" wrapText="1"/>
    </xf>
    <xf numFmtId="0" fontId="4" fillId="2" borderId="0" xfId="0" applyFont="1" applyFill="1" applyAlignment="1">
      <alignment horizontal="center"/>
    </xf>
    <xf numFmtId="0" fontId="4" fillId="2" borderId="0" xfId="0" applyFont="1" applyFill="1" applyAlignment="1">
      <alignment horizontal="center" vertical="center" wrapText="1"/>
    </xf>
    <xf numFmtId="164" fontId="7" fillId="3" borderId="3" xfId="0" applyNumberFormat="1" applyFont="1" applyFill="1" applyBorder="1" applyAlignment="1">
      <alignment horizontal="left" vertical="top"/>
    </xf>
    <xf numFmtId="164" fontId="7" fillId="3" borderId="0" xfId="0" applyNumberFormat="1" applyFont="1" applyFill="1" applyAlignment="1">
      <alignment horizontal="left" vertical="top"/>
    </xf>
    <xf numFmtId="0" fontId="7" fillId="18" borderId="5" xfId="2" applyFont="1" applyBorder="1" applyAlignment="1">
      <alignment horizontal="left"/>
    </xf>
    <xf numFmtId="0" fontId="7" fillId="18" borderId="9" xfId="2" applyFont="1" applyBorder="1" applyAlignment="1">
      <alignment horizontal="left"/>
    </xf>
    <xf numFmtId="0" fontId="7" fillId="18" borderId="10" xfId="2" applyFont="1" applyBorder="1" applyAlignment="1">
      <alignment horizontal="left"/>
    </xf>
  </cellXfs>
  <cellStyles count="3">
    <cellStyle name="40% - Accent4" xfId="1" builtinId="43"/>
    <cellStyle name="60% - Accent4" xfId="2" builtinId="44"/>
    <cellStyle name="Normal" xfId="0" builtinId="0"/>
  </cellStyles>
  <dxfs count="31">
    <dxf>
      <fill>
        <patternFill>
          <bgColor theme="0" tint="-0.14996795556505021"/>
        </patternFill>
      </fill>
    </dxf>
    <dxf>
      <fill>
        <patternFill>
          <bgColor theme="9" tint="0.79998168889431442"/>
        </patternFill>
      </fill>
    </dxf>
    <dxf>
      <fill>
        <patternFill>
          <bgColor theme="0" tint="-0.14996795556505021"/>
        </patternFill>
      </fill>
    </dxf>
    <dxf>
      <fill>
        <patternFill>
          <bgColor theme="9" tint="0.79998168889431442"/>
        </patternFill>
      </fill>
    </dxf>
    <dxf>
      <font>
        <color theme="1"/>
      </font>
      <fill>
        <patternFill>
          <bgColor theme="0" tint="-0.14996795556505021"/>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7" tint="0.79998168889431442"/>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9" tint="0.79998168889431442"/>
        </patternFill>
      </fill>
    </dxf>
    <dxf>
      <font>
        <color theme="1"/>
      </font>
      <fill>
        <patternFill>
          <bgColor theme="0" tint="-0.14996795556505021"/>
        </patternFill>
      </fill>
    </dxf>
    <dxf>
      <font>
        <color theme="1"/>
      </font>
      <fill>
        <patternFill>
          <bgColor theme="9" tint="0.79998168889431442"/>
        </patternFill>
      </fill>
    </dxf>
    <dxf>
      <font>
        <color theme="1"/>
      </font>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1"/>
      </font>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EE2E-A6D0-4C04-A7CF-79A5DDA49C9B}">
  <sheetPr codeName="Sheet2"/>
  <dimension ref="A1:J29"/>
  <sheetViews>
    <sheetView showGridLines="0" workbookViewId="0"/>
  </sheetViews>
  <sheetFormatPr defaultRowHeight="14.4" x14ac:dyDescent="0.3"/>
  <cols>
    <col min="9" max="9" width="14" customWidth="1"/>
  </cols>
  <sheetData>
    <row r="1" spans="1:10" x14ac:dyDescent="0.3">
      <c r="A1" s="1"/>
      <c r="B1" s="1"/>
      <c r="C1" s="1"/>
      <c r="D1" s="1"/>
      <c r="E1" s="1"/>
      <c r="F1" s="1"/>
      <c r="G1" s="1"/>
      <c r="H1" s="1"/>
      <c r="I1" s="1"/>
      <c r="J1" s="1"/>
    </row>
    <row r="2" spans="1:10" x14ac:dyDescent="0.3">
      <c r="A2" s="1"/>
      <c r="B2" s="1"/>
      <c r="C2" s="1"/>
      <c r="D2" s="1"/>
      <c r="E2" s="1"/>
      <c r="F2" s="1"/>
      <c r="G2" s="1"/>
      <c r="H2" s="1"/>
      <c r="I2" s="1"/>
      <c r="J2" s="1"/>
    </row>
    <row r="3" spans="1:10" x14ac:dyDescent="0.3">
      <c r="A3" s="74" t="e" vm="1">
        <v>#VALUE!</v>
      </c>
      <c r="B3" s="74"/>
      <c r="C3" s="74"/>
      <c r="D3" s="74"/>
      <c r="E3" s="74"/>
      <c r="F3" s="74"/>
      <c r="G3" s="74"/>
      <c r="H3" s="74"/>
      <c r="I3" s="74"/>
      <c r="J3" s="74"/>
    </row>
    <row r="4" spans="1:10" x14ac:dyDescent="0.3">
      <c r="A4" s="74"/>
      <c r="B4" s="74"/>
      <c r="C4" s="74"/>
      <c r="D4" s="74"/>
      <c r="E4" s="74"/>
      <c r="F4" s="74"/>
      <c r="G4" s="74"/>
      <c r="H4" s="74"/>
      <c r="I4" s="74"/>
      <c r="J4" s="74"/>
    </row>
    <row r="5" spans="1:10" x14ac:dyDescent="0.3">
      <c r="A5" s="74"/>
      <c r="B5" s="74"/>
      <c r="C5" s="74"/>
      <c r="D5" s="74"/>
      <c r="E5" s="74"/>
      <c r="F5" s="74"/>
      <c r="G5" s="74"/>
      <c r="H5" s="74"/>
      <c r="I5" s="74"/>
      <c r="J5" s="74"/>
    </row>
    <row r="6" spans="1:10" x14ac:dyDescent="0.3">
      <c r="A6" s="74"/>
      <c r="B6" s="74"/>
      <c r="C6" s="74"/>
      <c r="D6" s="74"/>
      <c r="E6" s="74"/>
      <c r="F6" s="74"/>
      <c r="G6" s="74"/>
      <c r="H6" s="74"/>
      <c r="I6" s="74"/>
      <c r="J6" s="74"/>
    </row>
    <row r="7" spans="1:10" x14ac:dyDescent="0.3">
      <c r="A7" s="74"/>
      <c r="B7" s="74"/>
      <c r="C7" s="74"/>
      <c r="D7" s="74"/>
      <c r="E7" s="74"/>
      <c r="F7" s="74"/>
      <c r="G7" s="74"/>
      <c r="H7" s="74"/>
      <c r="I7" s="74"/>
      <c r="J7" s="74"/>
    </row>
    <row r="8" spans="1:10" x14ac:dyDescent="0.3">
      <c r="A8" s="74"/>
      <c r="B8" s="74"/>
      <c r="C8" s="74"/>
      <c r="D8" s="74"/>
      <c r="E8" s="74"/>
      <c r="F8" s="74"/>
      <c r="G8" s="74"/>
      <c r="H8" s="74"/>
      <c r="I8" s="74"/>
      <c r="J8" s="74"/>
    </row>
    <row r="9" spans="1:10" ht="23.25" customHeight="1" x14ac:dyDescent="0.3">
      <c r="A9" s="74"/>
      <c r="B9" s="74"/>
      <c r="C9" s="74"/>
      <c r="D9" s="74"/>
      <c r="E9" s="74"/>
      <c r="F9" s="74"/>
      <c r="G9" s="74"/>
      <c r="H9" s="74"/>
      <c r="I9" s="74"/>
      <c r="J9" s="74"/>
    </row>
    <row r="10" spans="1:10" ht="23.25" customHeight="1" x14ac:dyDescent="0.3">
      <c r="A10" s="73"/>
      <c r="B10" s="73"/>
      <c r="C10" s="73"/>
      <c r="D10" s="73"/>
      <c r="E10" s="73"/>
      <c r="F10" s="73"/>
      <c r="G10" s="73"/>
      <c r="H10" s="73"/>
      <c r="I10" s="73"/>
      <c r="J10" s="73"/>
    </row>
    <row r="11" spans="1:10" ht="23.4" x14ac:dyDescent="0.45">
      <c r="A11" s="2"/>
      <c r="B11" s="76" t="s">
        <v>0</v>
      </c>
      <c r="C11" s="76"/>
      <c r="D11" s="76"/>
      <c r="E11" s="76"/>
      <c r="F11" s="76"/>
      <c r="G11" s="76"/>
      <c r="H11" s="76"/>
      <c r="I11" s="76"/>
      <c r="J11" s="2"/>
    </row>
    <row r="12" spans="1:10" x14ac:dyDescent="0.3">
      <c r="A12" s="1"/>
      <c r="B12" s="1"/>
      <c r="C12" s="1"/>
      <c r="D12" s="1"/>
      <c r="E12" s="1"/>
      <c r="F12" s="1"/>
      <c r="G12" s="1"/>
      <c r="H12" s="1"/>
      <c r="I12" s="1"/>
      <c r="J12" s="1"/>
    </row>
    <row r="13" spans="1:10" ht="21" x14ac:dyDescent="0.4">
      <c r="A13" s="77" t="s">
        <v>1</v>
      </c>
      <c r="B13" s="77"/>
      <c r="C13" s="77"/>
      <c r="D13" s="77"/>
      <c r="E13" s="77"/>
      <c r="F13" s="77"/>
      <c r="G13" s="77"/>
      <c r="H13" s="77"/>
      <c r="I13" s="77"/>
      <c r="J13" s="77"/>
    </row>
    <row r="14" spans="1:10" ht="18" x14ac:dyDescent="0.35">
      <c r="A14" s="78"/>
      <c r="B14" s="78"/>
      <c r="C14" s="78"/>
      <c r="D14" s="78"/>
      <c r="E14" s="78"/>
      <c r="F14" s="78"/>
      <c r="G14" s="78"/>
      <c r="H14" s="78"/>
      <c r="I14" s="78"/>
      <c r="J14" s="78"/>
    </row>
    <row r="15" spans="1:10" x14ac:dyDescent="0.3">
      <c r="A15" s="1"/>
      <c r="B15" s="1"/>
      <c r="C15" s="1"/>
      <c r="D15" s="1"/>
      <c r="E15" s="1"/>
      <c r="F15" s="1"/>
      <c r="G15" s="1"/>
      <c r="H15" s="1"/>
      <c r="I15" s="1"/>
      <c r="J15" s="1"/>
    </row>
    <row r="16" spans="1:10" x14ac:dyDescent="0.3">
      <c r="A16" s="79" t="s">
        <v>2</v>
      </c>
      <c r="B16" s="79"/>
      <c r="C16" s="79"/>
      <c r="D16" s="79"/>
      <c r="E16" s="79"/>
      <c r="F16" s="79"/>
      <c r="G16" s="79"/>
      <c r="H16" s="79"/>
      <c r="I16" s="79"/>
      <c r="J16" s="79"/>
    </row>
    <row r="17" spans="1:10" x14ac:dyDescent="0.3">
      <c r="A17" s="1"/>
      <c r="B17" s="80"/>
      <c r="C17" s="80"/>
      <c r="D17" s="80"/>
      <c r="E17" s="80"/>
      <c r="F17" s="80"/>
      <c r="G17" s="80"/>
      <c r="H17" s="80"/>
      <c r="I17" s="80"/>
      <c r="J17" s="1"/>
    </row>
    <row r="18" spans="1:10" x14ac:dyDescent="0.3">
      <c r="A18" s="1"/>
      <c r="B18" s="80"/>
      <c r="C18" s="80"/>
      <c r="D18" s="80"/>
      <c r="E18" s="80"/>
      <c r="F18" s="80"/>
      <c r="G18" s="80"/>
      <c r="H18" s="80"/>
      <c r="I18" s="80"/>
      <c r="J18" s="1"/>
    </row>
    <row r="19" spans="1:10" x14ac:dyDescent="0.3">
      <c r="A19" s="1"/>
      <c r="B19" s="80"/>
      <c r="C19" s="80"/>
      <c r="D19" s="80"/>
      <c r="E19" s="80"/>
      <c r="F19" s="80"/>
      <c r="G19" s="80"/>
      <c r="H19" s="80"/>
      <c r="I19" s="80"/>
      <c r="J19" s="1"/>
    </row>
    <row r="20" spans="1:10" x14ac:dyDescent="0.3">
      <c r="A20" s="3"/>
      <c r="B20" s="80"/>
      <c r="C20" s="80"/>
      <c r="D20" s="80"/>
      <c r="E20" s="80"/>
      <c r="F20" s="80"/>
      <c r="G20" s="80"/>
      <c r="H20" s="80"/>
      <c r="I20" s="80"/>
      <c r="J20" s="3"/>
    </row>
    <row r="21" spans="1:10" x14ac:dyDescent="0.3">
      <c r="A21" s="3"/>
      <c r="B21" s="75"/>
      <c r="C21" s="75"/>
      <c r="D21" s="75"/>
      <c r="E21" s="75"/>
      <c r="F21" s="75"/>
      <c r="G21" s="75"/>
      <c r="H21" s="75"/>
      <c r="I21" s="75"/>
      <c r="J21" s="3"/>
    </row>
    <row r="22" spans="1:10" x14ac:dyDescent="0.3">
      <c r="A22" s="3"/>
      <c r="B22" s="75"/>
      <c r="C22" s="75"/>
      <c r="D22" s="75"/>
      <c r="E22" s="75"/>
      <c r="F22" s="75"/>
      <c r="G22" s="75"/>
      <c r="H22" s="75"/>
      <c r="I22" s="75"/>
      <c r="J22" s="3"/>
    </row>
    <row r="23" spans="1:10" x14ac:dyDescent="0.3">
      <c r="A23" s="3"/>
      <c r="B23" s="75"/>
      <c r="C23" s="75"/>
      <c r="D23" s="75"/>
      <c r="E23" s="75"/>
      <c r="F23" s="75"/>
      <c r="G23" s="75"/>
      <c r="H23" s="75"/>
      <c r="I23" s="75"/>
      <c r="J23" s="3"/>
    </row>
    <row r="24" spans="1:10" x14ac:dyDescent="0.3">
      <c r="A24" s="3"/>
      <c r="B24" s="75"/>
      <c r="C24" s="75"/>
      <c r="D24" s="75"/>
      <c r="E24" s="75"/>
      <c r="F24" s="75"/>
      <c r="G24" s="75"/>
      <c r="H24" s="75"/>
      <c r="I24" s="75"/>
      <c r="J24" s="3"/>
    </row>
    <row r="25" spans="1:10" x14ac:dyDescent="0.3">
      <c r="A25" s="3"/>
      <c r="B25" s="3"/>
      <c r="C25" s="3"/>
      <c r="D25" s="3"/>
      <c r="E25" s="3"/>
      <c r="F25" s="3"/>
      <c r="G25" s="3"/>
      <c r="H25" s="3"/>
      <c r="I25" s="3"/>
      <c r="J25" s="3"/>
    </row>
    <row r="26" spans="1:10" x14ac:dyDescent="0.3">
      <c r="A26" s="3"/>
      <c r="B26" s="3"/>
      <c r="C26" s="3"/>
      <c r="D26" s="3"/>
      <c r="E26" s="3"/>
      <c r="F26" s="3"/>
      <c r="G26" s="3"/>
      <c r="H26" s="3"/>
      <c r="I26" s="3"/>
      <c r="J26" s="3"/>
    </row>
    <row r="27" spans="1:10" x14ac:dyDescent="0.3">
      <c r="A27" s="3"/>
      <c r="B27" s="3"/>
      <c r="C27" s="3"/>
      <c r="D27" s="3"/>
      <c r="E27" s="3"/>
      <c r="F27" s="3"/>
      <c r="G27" s="3"/>
      <c r="H27" s="3"/>
      <c r="I27" s="3"/>
      <c r="J27" s="3"/>
    </row>
    <row r="28" spans="1:10" x14ac:dyDescent="0.3">
      <c r="A28" s="3"/>
      <c r="B28" s="3"/>
      <c r="C28" s="3"/>
      <c r="D28" s="3"/>
      <c r="E28" s="3"/>
      <c r="F28" s="3"/>
      <c r="G28" s="3"/>
      <c r="H28" s="3"/>
      <c r="I28" s="3"/>
      <c r="J28" s="3"/>
    </row>
    <row r="29" spans="1:10" x14ac:dyDescent="0.3">
      <c r="A29" s="3"/>
      <c r="B29" s="3"/>
      <c r="C29" s="3"/>
      <c r="D29" s="3"/>
      <c r="E29" s="3"/>
      <c r="F29" s="3"/>
      <c r="G29" s="3"/>
      <c r="H29" s="3"/>
      <c r="I29" s="3"/>
      <c r="J29" s="3"/>
    </row>
  </sheetData>
  <mergeCells count="7">
    <mergeCell ref="A3:J9"/>
    <mergeCell ref="B21:I24"/>
    <mergeCell ref="B11:I11"/>
    <mergeCell ref="A13:J13"/>
    <mergeCell ref="A14:J14"/>
    <mergeCell ref="A16:J16"/>
    <mergeCell ref="B17:I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6896A-B862-4B2B-AE7B-5DAC54E0DD4C}">
  <sheetPr codeName="Sheet3"/>
  <dimension ref="A1:C15"/>
  <sheetViews>
    <sheetView showGridLines="0" workbookViewId="0">
      <selection sqref="A1:C1"/>
    </sheetView>
  </sheetViews>
  <sheetFormatPr defaultRowHeight="14.4" x14ac:dyDescent="0.3"/>
  <cols>
    <col min="1" max="1" width="7.109375" customWidth="1"/>
    <col min="2" max="2" width="40.44140625" bestFit="1" customWidth="1"/>
    <col min="3" max="3" width="65.5546875" customWidth="1"/>
  </cols>
  <sheetData>
    <row r="1" spans="1:3" x14ac:dyDescent="0.3">
      <c r="A1" s="81" t="s">
        <v>3</v>
      </c>
      <c r="B1" s="82"/>
      <c r="C1" s="82"/>
    </row>
    <row r="2" spans="1:3" x14ac:dyDescent="0.3">
      <c r="A2" s="24"/>
      <c r="B2" s="14"/>
      <c r="C2" s="9"/>
    </row>
    <row r="3" spans="1:3" x14ac:dyDescent="0.3">
      <c r="A3" s="13"/>
      <c r="B3" s="14"/>
      <c r="C3" s="9"/>
    </row>
    <row r="4" spans="1:3" x14ac:dyDescent="0.3">
      <c r="A4" s="15" t="s">
        <v>4</v>
      </c>
      <c r="B4" s="16" t="s">
        <v>5</v>
      </c>
      <c r="C4" s="17" t="s">
        <v>6</v>
      </c>
    </row>
    <row r="5" spans="1:3" x14ac:dyDescent="0.3">
      <c r="A5" s="18" t="s">
        <v>7</v>
      </c>
      <c r="B5" s="19" t="s">
        <v>8</v>
      </c>
      <c r="C5" s="20"/>
    </row>
    <row r="6" spans="1:3" x14ac:dyDescent="0.3">
      <c r="A6" s="21" t="s">
        <v>9</v>
      </c>
      <c r="B6" s="22" t="s">
        <v>10</v>
      </c>
      <c r="C6" s="26"/>
    </row>
    <row r="7" spans="1:3" x14ac:dyDescent="0.3">
      <c r="A7" s="21" t="s">
        <v>11</v>
      </c>
      <c r="B7" s="22" t="s">
        <v>12</v>
      </c>
      <c r="C7" s="26"/>
    </row>
    <row r="8" spans="1:3" x14ac:dyDescent="0.3">
      <c r="A8" s="21" t="s">
        <v>13</v>
      </c>
      <c r="B8" s="22" t="s">
        <v>14</v>
      </c>
      <c r="C8" s="26"/>
    </row>
    <row r="9" spans="1:3" x14ac:dyDescent="0.3">
      <c r="A9" s="21" t="s">
        <v>15</v>
      </c>
      <c r="B9" s="22" t="s">
        <v>16</v>
      </c>
      <c r="C9" s="26"/>
    </row>
    <row r="10" spans="1:3" x14ac:dyDescent="0.3">
      <c r="A10" s="23" t="s">
        <v>17</v>
      </c>
      <c r="B10" s="19" t="s">
        <v>18</v>
      </c>
      <c r="C10" s="20"/>
    </row>
    <row r="11" spans="1:3" x14ac:dyDescent="0.3">
      <c r="A11" s="21" t="s">
        <v>19</v>
      </c>
      <c r="B11" s="22" t="s">
        <v>20</v>
      </c>
      <c r="C11" s="26"/>
    </row>
    <row r="12" spans="1:3" x14ac:dyDescent="0.3">
      <c r="A12" s="21" t="s">
        <v>21</v>
      </c>
      <c r="B12" s="22" t="s">
        <v>22</v>
      </c>
      <c r="C12" s="26"/>
    </row>
    <row r="13" spans="1:3" x14ac:dyDescent="0.3">
      <c r="A13" s="21" t="s">
        <v>23</v>
      </c>
      <c r="B13" s="22" t="s">
        <v>24</v>
      </c>
      <c r="C13" s="26"/>
    </row>
    <row r="14" spans="1:3" x14ac:dyDescent="0.3">
      <c r="A14" s="21" t="s">
        <v>25</v>
      </c>
      <c r="B14" s="22" t="s">
        <v>26</v>
      </c>
      <c r="C14" s="26"/>
    </row>
    <row r="15" spans="1:3" x14ac:dyDescent="0.3">
      <c r="A15" s="21" t="s">
        <v>27</v>
      </c>
      <c r="B15" s="22" t="s">
        <v>28</v>
      </c>
      <c r="C15" s="26"/>
    </row>
  </sheetData>
  <mergeCells count="1">
    <mergeCell ref="A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D641-7DC9-47D9-9CDC-F21FB2DD7EC3}">
  <sheetPr codeName="Sheet4"/>
  <dimension ref="A1:A13"/>
  <sheetViews>
    <sheetView showGridLines="0" zoomScaleNormal="100" workbookViewId="0">
      <selection activeCell="A35" sqref="A35"/>
    </sheetView>
  </sheetViews>
  <sheetFormatPr defaultRowHeight="14.4" x14ac:dyDescent="0.3"/>
  <cols>
    <col min="1" max="1" width="186.5546875" customWidth="1"/>
  </cols>
  <sheetData>
    <row r="1" spans="1:1" x14ac:dyDescent="0.3">
      <c r="A1" s="4" t="s">
        <v>29</v>
      </c>
    </row>
    <row r="2" spans="1:1" x14ac:dyDescent="0.3">
      <c r="A2" s="25"/>
    </row>
    <row r="3" spans="1:1" x14ac:dyDescent="0.3">
      <c r="A3" s="27" t="s">
        <v>30</v>
      </c>
    </row>
    <row r="4" spans="1:1" x14ac:dyDescent="0.3">
      <c r="A4" s="6" t="s">
        <v>31</v>
      </c>
    </row>
    <row r="5" spans="1:1" x14ac:dyDescent="0.3">
      <c r="A5" s="6" t="s">
        <v>32</v>
      </c>
    </row>
    <row r="6" spans="1:1" x14ac:dyDescent="0.3">
      <c r="A6" s="72" t="s">
        <v>33</v>
      </c>
    </row>
    <row r="7" spans="1:1" x14ac:dyDescent="0.3">
      <c r="A7" s="72" t="s">
        <v>34</v>
      </c>
    </row>
    <row r="8" spans="1:1" x14ac:dyDescent="0.3">
      <c r="A8" s="72"/>
    </row>
    <row r="9" spans="1:1" x14ac:dyDescent="0.3">
      <c r="A9" s="5" t="s">
        <v>35</v>
      </c>
    </row>
    <row r="10" spans="1:1" x14ac:dyDescent="0.3">
      <c r="A10" s="6" t="s">
        <v>36</v>
      </c>
    </row>
    <row r="11" spans="1:1" x14ac:dyDescent="0.3">
      <c r="A11" s="6" t="s">
        <v>37</v>
      </c>
    </row>
    <row r="12" spans="1:1" x14ac:dyDescent="0.3">
      <c r="A12" s="14" t="s">
        <v>38</v>
      </c>
    </row>
    <row r="13" spans="1:1" ht="48" x14ac:dyDescent="0.3">
      <c r="A13" s="7" t="s">
        <v>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9E732-9C2F-48BA-A956-D589485FF9FC}">
  <sheetPr codeName="Sheet5"/>
  <dimension ref="A1:P292"/>
  <sheetViews>
    <sheetView showGridLines="0" tabSelected="1" zoomScale="91" zoomScaleNormal="115" workbookViewId="0">
      <selection activeCell="A2" sqref="A2"/>
    </sheetView>
  </sheetViews>
  <sheetFormatPr defaultRowHeight="14.4" x14ac:dyDescent="0.3"/>
  <cols>
    <col min="1" max="2" width="27.5546875" customWidth="1"/>
    <col min="3" max="8" width="31" customWidth="1"/>
    <col min="9" max="9" width="39.44140625" customWidth="1"/>
    <col min="10" max="10" width="18.44140625" customWidth="1"/>
    <col min="11" max="11" width="14.109375" customWidth="1"/>
    <col min="12" max="12" width="23" customWidth="1"/>
    <col min="13" max="16" width="0" hidden="1" customWidth="1"/>
  </cols>
  <sheetData>
    <row r="1" spans="1:16" x14ac:dyDescent="0.3">
      <c r="A1" s="28" t="s">
        <v>40</v>
      </c>
      <c r="B1" s="28"/>
      <c r="C1" s="28"/>
      <c r="D1" s="28"/>
      <c r="E1" s="28"/>
      <c r="F1" s="28"/>
      <c r="G1" s="28"/>
      <c r="H1" s="28"/>
      <c r="I1" s="28"/>
      <c r="J1" s="28"/>
      <c r="K1" s="28"/>
      <c r="L1" s="28"/>
      <c r="M1" s="32" t="s">
        <v>41</v>
      </c>
      <c r="N1" s="32"/>
      <c r="O1" s="32" t="s">
        <v>42</v>
      </c>
      <c r="P1" s="32"/>
    </row>
    <row r="2" spans="1:16" x14ac:dyDescent="0.3">
      <c r="A2" s="8"/>
      <c r="B2" s="8"/>
      <c r="C2" s="6"/>
      <c r="D2" s="9"/>
      <c r="E2" s="9"/>
      <c r="F2" s="9"/>
      <c r="G2" s="9"/>
      <c r="H2" s="9"/>
      <c r="I2" s="9"/>
      <c r="J2" s="9"/>
      <c r="K2" s="9"/>
      <c r="L2" s="9"/>
      <c r="M2" s="32" t="s">
        <v>43</v>
      </c>
      <c r="N2" s="32"/>
      <c r="O2" s="32" t="s">
        <v>44</v>
      </c>
      <c r="P2" s="32"/>
    </row>
    <row r="3" spans="1:16" x14ac:dyDescent="0.3">
      <c r="A3" s="27" t="s">
        <v>29</v>
      </c>
      <c r="B3" s="27"/>
      <c r="C3" s="27"/>
      <c r="D3" s="27"/>
      <c r="E3" s="27"/>
      <c r="F3" s="27"/>
      <c r="G3" s="27"/>
      <c r="H3" s="27"/>
      <c r="I3" s="27"/>
      <c r="J3" s="27"/>
      <c r="K3" s="27"/>
      <c r="L3" s="27"/>
      <c r="M3" s="32" t="s">
        <v>45</v>
      </c>
      <c r="N3" s="32"/>
      <c r="O3" s="32" t="s">
        <v>46</v>
      </c>
      <c r="P3" s="32"/>
    </row>
    <row r="4" spans="1:16" x14ac:dyDescent="0.3">
      <c r="A4" s="11" t="s">
        <v>47</v>
      </c>
      <c r="B4" s="30"/>
      <c r="C4" s="10"/>
      <c r="D4" s="10"/>
      <c r="E4" s="10"/>
      <c r="F4" s="10"/>
      <c r="G4" s="10"/>
      <c r="H4" s="10"/>
      <c r="I4" s="10"/>
      <c r="J4" s="10"/>
      <c r="K4" s="10"/>
      <c r="L4" s="10"/>
      <c r="M4" s="32"/>
      <c r="N4" s="32"/>
      <c r="O4" s="32" t="s">
        <v>48</v>
      </c>
      <c r="P4" s="32"/>
    </row>
    <row r="5" spans="1:16" x14ac:dyDescent="0.3">
      <c r="A5" s="72" t="s">
        <v>33</v>
      </c>
      <c r="B5" s="30"/>
      <c r="C5" s="10"/>
      <c r="D5" s="10"/>
      <c r="E5" s="10"/>
      <c r="F5" s="10"/>
      <c r="G5" s="10"/>
      <c r="H5" s="10"/>
      <c r="I5" s="10"/>
      <c r="J5" s="10"/>
      <c r="K5" s="10"/>
      <c r="L5" s="10"/>
      <c r="M5" s="32"/>
      <c r="N5" s="32"/>
      <c r="O5" s="32"/>
      <c r="P5" s="32"/>
    </row>
    <row r="6" spans="1:16" x14ac:dyDescent="0.3">
      <c r="A6" s="72" t="s">
        <v>49</v>
      </c>
      <c r="B6" s="30"/>
      <c r="C6" s="10"/>
      <c r="D6" s="10"/>
      <c r="E6" s="10"/>
      <c r="F6" s="10"/>
      <c r="G6" s="10"/>
      <c r="H6" s="10"/>
      <c r="I6" s="10"/>
      <c r="J6" s="10"/>
      <c r="K6" s="10"/>
      <c r="L6" s="10"/>
      <c r="M6" s="32"/>
      <c r="N6" s="32"/>
      <c r="O6" s="32"/>
      <c r="P6" s="32"/>
    </row>
    <row r="7" spans="1:16" ht="24.6" customHeight="1" x14ac:dyDescent="0.3">
      <c r="A7" s="41" t="s">
        <v>50</v>
      </c>
      <c r="B7" s="41"/>
      <c r="C7" s="42" t="s">
        <v>51</v>
      </c>
      <c r="D7" s="83" t="s">
        <v>52</v>
      </c>
      <c r="E7" s="84"/>
      <c r="F7" s="85"/>
      <c r="G7" s="12"/>
      <c r="H7" s="12"/>
      <c r="I7" s="12"/>
      <c r="J7" s="12"/>
      <c r="K7" s="12"/>
    </row>
    <row r="8" spans="1:16" ht="24.6" x14ac:dyDescent="0.3">
      <c r="A8" s="43"/>
      <c r="B8" s="43"/>
      <c r="C8" s="40" t="s">
        <v>53</v>
      </c>
      <c r="D8" s="70" t="s">
        <v>54</v>
      </c>
      <c r="E8" s="70" t="s">
        <v>55</v>
      </c>
      <c r="F8" s="70" t="s">
        <v>56</v>
      </c>
      <c r="G8" s="12"/>
      <c r="H8" s="12"/>
      <c r="I8" s="12"/>
      <c r="J8" s="12"/>
      <c r="K8" s="12"/>
    </row>
    <row r="9" spans="1:16" s="29" customFormat="1" ht="23.25" customHeight="1" x14ac:dyDescent="0.3">
      <c r="A9" s="44" t="s">
        <v>57</v>
      </c>
      <c r="B9" s="61" t="s">
        <v>41</v>
      </c>
      <c r="C9" s="39"/>
      <c r="D9" s="39"/>
      <c r="E9" s="39"/>
      <c r="F9" s="46"/>
      <c r="G9" s="31"/>
      <c r="H9" s="31"/>
      <c r="I9" s="31"/>
      <c r="J9" s="31"/>
      <c r="K9" s="31"/>
    </row>
    <row r="10" spans="1:16" s="29" customFormat="1" ht="24" x14ac:dyDescent="0.3">
      <c r="A10" s="44" t="s">
        <v>58</v>
      </c>
      <c r="B10" s="45" t="s">
        <v>42</v>
      </c>
      <c r="C10" s="46" t="s">
        <v>59</v>
      </c>
      <c r="D10" s="39"/>
      <c r="E10" s="39"/>
      <c r="F10" s="46" t="s">
        <v>60</v>
      </c>
      <c r="G10" s="31"/>
      <c r="H10" s="31"/>
      <c r="I10" s="31"/>
      <c r="J10" s="31"/>
      <c r="K10" s="31"/>
    </row>
    <row r="11" spans="1:16" s="29" customFormat="1" x14ac:dyDescent="0.3">
      <c r="A11" s="44" t="s">
        <v>61</v>
      </c>
      <c r="B11" s="45" t="s">
        <v>42</v>
      </c>
      <c r="C11" s="46" t="s">
        <v>59</v>
      </c>
      <c r="D11" s="39"/>
      <c r="E11" s="39"/>
      <c r="F11" s="46" t="s">
        <v>60</v>
      </c>
      <c r="G11" s="31"/>
      <c r="H11" s="31"/>
      <c r="I11" s="31"/>
      <c r="J11" s="31"/>
      <c r="K11" s="31"/>
    </row>
    <row r="12" spans="1:16" s="29" customFormat="1" x14ac:dyDescent="0.3">
      <c r="A12" s="33"/>
      <c r="B12" s="34"/>
      <c r="C12" s="35"/>
      <c r="D12" s="36"/>
      <c r="E12" s="37"/>
      <c r="F12" s="31"/>
      <c r="G12" s="31"/>
      <c r="H12" s="31"/>
      <c r="I12" s="31"/>
      <c r="J12" s="31"/>
    </row>
    <row r="13" spans="1:16" x14ac:dyDescent="0.3">
      <c r="A13" s="3"/>
      <c r="B13" s="3"/>
      <c r="C13" s="3"/>
      <c r="D13" s="54" t="s">
        <v>62</v>
      </c>
      <c r="E13" s="54" t="s">
        <v>63</v>
      </c>
      <c r="F13" s="54" t="s">
        <v>64</v>
      </c>
      <c r="G13" s="54" t="s">
        <v>65</v>
      </c>
      <c r="H13" s="54" t="s">
        <v>66</v>
      </c>
    </row>
    <row r="14" spans="1:16" ht="23.4" customHeight="1" x14ac:dyDescent="0.3">
      <c r="A14" s="38"/>
      <c r="B14" s="38"/>
      <c r="C14" s="38"/>
      <c r="D14" s="56" t="s">
        <v>48</v>
      </c>
      <c r="E14" s="56" t="s">
        <v>48</v>
      </c>
      <c r="F14" s="56" t="s">
        <v>48</v>
      </c>
      <c r="G14" s="56" t="s">
        <v>48</v>
      </c>
      <c r="H14" s="56" t="s">
        <v>48</v>
      </c>
    </row>
    <row r="15" spans="1:16" x14ac:dyDescent="0.3">
      <c r="A15" s="57" t="s">
        <v>67</v>
      </c>
      <c r="B15" s="57" t="s">
        <v>68</v>
      </c>
      <c r="C15" s="58" t="s">
        <v>69</v>
      </c>
      <c r="D15" s="59" t="s">
        <v>62</v>
      </c>
      <c r="E15" s="59" t="s">
        <v>63</v>
      </c>
      <c r="F15" s="59" t="s">
        <v>64</v>
      </c>
      <c r="G15" s="59" t="s">
        <v>65</v>
      </c>
      <c r="H15" s="59" t="s">
        <v>66</v>
      </c>
      <c r="I15" s="59" t="s">
        <v>70</v>
      </c>
      <c r="J15" s="59" t="s">
        <v>71</v>
      </c>
      <c r="L15" s="60"/>
    </row>
    <row r="16" spans="1:16" ht="24" x14ac:dyDescent="0.3">
      <c r="A16" s="48" t="s">
        <v>72</v>
      </c>
      <c r="B16" s="48" t="s">
        <v>73</v>
      </c>
      <c r="C16" s="53" t="s">
        <v>74</v>
      </c>
      <c r="D16" s="55" t="s">
        <v>42</v>
      </c>
      <c r="E16" s="55" t="s">
        <v>42</v>
      </c>
      <c r="F16" s="55" t="s">
        <v>42</v>
      </c>
      <c r="G16" s="55" t="s">
        <v>42</v>
      </c>
      <c r="H16" s="71" t="s">
        <v>42</v>
      </c>
      <c r="I16" s="62"/>
      <c r="J16" s="69" t="str">
        <f>IF($B$9="Select Data Set", "Y",IF(LEFT(VLOOKUP(B16,'Available Elements'!$B$4:$E$280,IF('Justification Grid'!$B$9="Custom Limited", 4,3), FALSE), 1) = "Y", "Y","N"))</f>
        <v>Y</v>
      </c>
    </row>
    <row r="17" spans="1:10" ht="24" x14ac:dyDescent="0.3">
      <c r="A17" s="48" t="s">
        <v>75</v>
      </c>
      <c r="B17" s="48" t="s">
        <v>76</v>
      </c>
      <c r="C17" s="49" t="s">
        <v>77</v>
      </c>
      <c r="D17" s="55" t="s">
        <v>42</v>
      </c>
      <c r="E17" s="55" t="s">
        <v>42</v>
      </c>
      <c r="F17" s="55" t="s">
        <v>42</v>
      </c>
      <c r="G17" s="55" t="s">
        <v>42</v>
      </c>
      <c r="H17" s="71" t="s">
        <v>78</v>
      </c>
      <c r="I17" s="62"/>
      <c r="J17" s="69" t="str">
        <f>IF($B$9="Select Data Set", "Y",IF(LEFT(VLOOKUP(B17,'Available Elements'!$B$4:$E$280,IF('Justification Grid'!$B$9="Custom Limited", 4,3), FALSE), 1) = "Y", "Y","N"))</f>
        <v>Y</v>
      </c>
    </row>
    <row r="18" spans="1:10" ht="24" x14ac:dyDescent="0.3">
      <c r="A18" s="48" t="s">
        <v>79</v>
      </c>
      <c r="B18" s="48" t="s">
        <v>80</v>
      </c>
      <c r="C18" s="49" t="s">
        <v>81</v>
      </c>
      <c r="D18" s="55" t="s">
        <v>42</v>
      </c>
      <c r="E18" s="55" t="s">
        <v>42</v>
      </c>
      <c r="F18" s="55" t="s">
        <v>42</v>
      </c>
      <c r="G18" s="55" t="s">
        <v>42</v>
      </c>
      <c r="H18" s="71" t="s">
        <v>78</v>
      </c>
      <c r="I18" s="62"/>
      <c r="J18" s="69" t="str">
        <f>IF($B$9="Select Data Set", "Y",IF(LEFT(VLOOKUP(B18,'Available Elements'!$B$4:$E$280,IF('Justification Grid'!$B$9="Custom Limited", 4,3), FALSE), 1) = "Y", "Y","N"))</f>
        <v>Y</v>
      </c>
    </row>
    <row r="19" spans="1:10" ht="60" x14ac:dyDescent="0.3">
      <c r="A19" s="48" t="s">
        <v>82</v>
      </c>
      <c r="B19" s="48" t="s">
        <v>83</v>
      </c>
      <c r="C19" s="49" t="s">
        <v>84</v>
      </c>
      <c r="D19" s="55" t="s">
        <v>42</v>
      </c>
      <c r="E19" s="55" t="s">
        <v>42</v>
      </c>
      <c r="F19" s="55" t="s">
        <v>42</v>
      </c>
      <c r="G19" s="55" t="s">
        <v>78</v>
      </c>
      <c r="H19" s="71" t="s">
        <v>78</v>
      </c>
      <c r="I19" s="62"/>
      <c r="J19" s="69" t="str">
        <f>IF($B$9="Select Data Set", "Y",IF(LEFT(VLOOKUP(B19,'Available Elements'!$B$4:$E$280,IF('Justification Grid'!$B$9="Custom Limited", 4,3), FALSE), 1) = "Y", "Y","N"))</f>
        <v>Y</v>
      </c>
    </row>
    <row r="20" spans="1:10" ht="36" x14ac:dyDescent="0.3">
      <c r="A20" s="48" t="s">
        <v>85</v>
      </c>
      <c r="B20" s="48" t="s">
        <v>86</v>
      </c>
      <c r="C20" s="49" t="s">
        <v>87</v>
      </c>
      <c r="D20" s="55" t="s">
        <v>42</v>
      </c>
      <c r="E20" s="55" t="s">
        <v>42</v>
      </c>
      <c r="F20" s="55" t="s">
        <v>42</v>
      </c>
      <c r="G20" s="55" t="s">
        <v>78</v>
      </c>
      <c r="H20" s="71" t="s">
        <v>78</v>
      </c>
      <c r="I20" s="62"/>
      <c r="J20" s="69" t="str">
        <f>IF($B$9="Select Data Set", "Y",IF(LEFT(VLOOKUP(B20,'Available Elements'!$B$4:$E$280,IF('Justification Grid'!$B$9="Custom Limited", 4,3), FALSE), 1) = "Y", "Y","N"))</f>
        <v>Y</v>
      </c>
    </row>
    <row r="21" spans="1:10" ht="36" x14ac:dyDescent="0.3">
      <c r="A21" s="48" t="s">
        <v>88</v>
      </c>
      <c r="B21" s="48" t="s">
        <v>89</v>
      </c>
      <c r="C21" s="49" t="s">
        <v>90</v>
      </c>
      <c r="D21" s="55" t="s">
        <v>42</v>
      </c>
      <c r="E21" s="55" t="s">
        <v>42</v>
      </c>
      <c r="F21" s="55" t="s">
        <v>42</v>
      </c>
      <c r="G21" s="55" t="s">
        <v>78</v>
      </c>
      <c r="H21" s="71" t="s">
        <v>78</v>
      </c>
      <c r="I21" s="62"/>
      <c r="J21" s="69" t="str">
        <f>IF($B$9="Select Data Set", "Y",IF(LEFT(VLOOKUP(B21,'Available Elements'!$B$4:$E$280,IF('Justification Grid'!$B$9="Custom Limited", 4,3), FALSE), 1) = "Y", "Y","N"))</f>
        <v>Y</v>
      </c>
    </row>
    <row r="22" spans="1:10" ht="24" x14ac:dyDescent="0.3">
      <c r="A22" s="48" t="s">
        <v>91</v>
      </c>
      <c r="B22" s="48" t="s">
        <v>92</v>
      </c>
      <c r="C22" s="49" t="s">
        <v>93</v>
      </c>
      <c r="D22" s="55" t="s">
        <v>42</v>
      </c>
      <c r="E22" s="55" t="s">
        <v>42</v>
      </c>
      <c r="F22" s="55" t="s">
        <v>42</v>
      </c>
      <c r="G22" s="55" t="s">
        <v>78</v>
      </c>
      <c r="H22" s="71" t="s">
        <v>78</v>
      </c>
      <c r="I22" s="62"/>
      <c r="J22" s="69" t="str">
        <f>IF($B$9="Select Data Set", "Y",IF(LEFT(VLOOKUP(B22,'Available Elements'!$B$4:$E$280,IF('Justification Grid'!$B$9="Custom Limited", 4,3), FALSE), 1) = "Y", "Y","N"))</f>
        <v>Y</v>
      </c>
    </row>
    <row r="23" spans="1:10" ht="132" x14ac:dyDescent="0.3">
      <c r="A23" s="48" t="s">
        <v>94</v>
      </c>
      <c r="B23" s="48" t="s">
        <v>95</v>
      </c>
      <c r="C23" s="49" t="s">
        <v>96</v>
      </c>
      <c r="D23" s="55" t="s">
        <v>42</v>
      </c>
      <c r="E23" s="55" t="s">
        <v>42</v>
      </c>
      <c r="F23" s="55" t="s">
        <v>42</v>
      </c>
      <c r="G23" s="55" t="s">
        <v>78</v>
      </c>
      <c r="H23" s="71" t="s">
        <v>78</v>
      </c>
      <c r="I23" s="62"/>
      <c r="J23" s="69" t="str">
        <f>IF($B$9="Select Data Set", "Y",IF(LEFT(VLOOKUP(B23,'Available Elements'!$B$4:$E$280,IF('Justification Grid'!$B$9="Custom Limited", 4,3), FALSE), 1) = "Y", "Y","N"))</f>
        <v>Y</v>
      </c>
    </row>
    <row r="24" spans="1:10" ht="120" x14ac:dyDescent="0.3">
      <c r="A24" s="48" t="s">
        <v>97</v>
      </c>
      <c r="B24" s="48" t="s">
        <v>98</v>
      </c>
      <c r="C24" s="49" t="s">
        <v>99</v>
      </c>
      <c r="D24" s="55" t="s">
        <v>42</v>
      </c>
      <c r="E24" s="55" t="s">
        <v>42</v>
      </c>
      <c r="F24" s="55" t="s">
        <v>42</v>
      </c>
      <c r="G24" s="55" t="s">
        <v>78</v>
      </c>
      <c r="H24" s="71" t="s">
        <v>78</v>
      </c>
      <c r="I24" s="62"/>
      <c r="J24" s="69" t="str">
        <f>IF($B$9="Select Data Set", "Y",IF(LEFT(VLOOKUP(B24,'Available Elements'!$B$4:$E$280,IF('Justification Grid'!$B$9="Custom Limited", 4,3), FALSE), 1) = "Y", "Y","N"))</f>
        <v>Y</v>
      </c>
    </row>
    <row r="25" spans="1:10" ht="108" x14ac:dyDescent="0.3">
      <c r="A25" s="48" t="s">
        <v>100</v>
      </c>
      <c r="B25" s="48" t="s">
        <v>101</v>
      </c>
      <c r="C25" s="49" t="s">
        <v>102</v>
      </c>
      <c r="D25" s="55" t="s">
        <v>42</v>
      </c>
      <c r="E25" s="55" t="s">
        <v>42</v>
      </c>
      <c r="F25" s="55" t="s">
        <v>42</v>
      </c>
      <c r="G25" s="55" t="s">
        <v>78</v>
      </c>
      <c r="H25" s="71" t="s">
        <v>78</v>
      </c>
      <c r="I25" s="62"/>
      <c r="J25" s="69" t="str">
        <f>IF($B$9="Select Data Set", "Y",IF(LEFT(VLOOKUP(B25,'Available Elements'!$B$4:$E$280,IF('Justification Grid'!$B$9="Custom Limited", 4,3), FALSE), 1) = "Y", "Y","N"))</f>
        <v>Y</v>
      </c>
    </row>
    <row r="26" spans="1:10" ht="48" x14ac:dyDescent="0.3">
      <c r="A26" s="48" t="s">
        <v>103</v>
      </c>
      <c r="B26" s="48" t="s">
        <v>104</v>
      </c>
      <c r="C26" s="49" t="s">
        <v>105</v>
      </c>
      <c r="D26" s="55" t="s">
        <v>42</v>
      </c>
      <c r="E26" s="55" t="s">
        <v>42</v>
      </c>
      <c r="F26" s="55" t="s">
        <v>42</v>
      </c>
      <c r="G26" s="55" t="s">
        <v>78</v>
      </c>
      <c r="H26" s="71" t="s">
        <v>78</v>
      </c>
      <c r="I26" s="62"/>
      <c r="J26" s="69" t="str">
        <f>IF($B$9="Select Data Set", "Y",IF(LEFT(VLOOKUP(B26,'Available Elements'!$B$4:$E$280,IF('Justification Grid'!$B$9="Custom Limited", 4,3), FALSE), 1) = "Y", "Y","N"))</f>
        <v>Y</v>
      </c>
    </row>
    <row r="27" spans="1:10" ht="72" x14ac:dyDescent="0.3">
      <c r="A27" s="48" t="s">
        <v>106</v>
      </c>
      <c r="B27" s="48" t="s">
        <v>107</v>
      </c>
      <c r="C27" s="49" t="s">
        <v>108</v>
      </c>
      <c r="D27" s="55" t="s">
        <v>42</v>
      </c>
      <c r="E27" s="55" t="s">
        <v>42</v>
      </c>
      <c r="F27" s="55" t="s">
        <v>42</v>
      </c>
      <c r="G27" s="55" t="s">
        <v>78</v>
      </c>
      <c r="H27" s="71" t="s">
        <v>78</v>
      </c>
      <c r="I27" s="62"/>
      <c r="J27" s="69" t="str">
        <f>IF($B$9="Select Data Set", "Y",IF(LEFT(VLOOKUP(B27,'Available Elements'!$B$4:$E$280,IF('Justification Grid'!$B$9="Custom Limited", 4,3), FALSE), 1) = "Y", "Y","N"))</f>
        <v>Y</v>
      </c>
    </row>
    <row r="28" spans="1:10" ht="24" x14ac:dyDescent="0.3">
      <c r="A28" s="48" t="s">
        <v>109</v>
      </c>
      <c r="B28" s="48" t="s">
        <v>110</v>
      </c>
      <c r="C28" s="49" t="s">
        <v>111</v>
      </c>
      <c r="D28" s="55" t="s">
        <v>42</v>
      </c>
      <c r="E28" s="55" t="s">
        <v>42</v>
      </c>
      <c r="F28" s="55" t="s">
        <v>42</v>
      </c>
      <c r="G28" s="55" t="s">
        <v>78</v>
      </c>
      <c r="H28" s="71" t="s">
        <v>78</v>
      </c>
      <c r="I28" s="62"/>
      <c r="J28" s="69" t="str">
        <f>IF($B$9="Select Data Set", "Y",IF(LEFT(VLOOKUP(B28,'Available Elements'!$B$4:$E$280,IF('Justification Grid'!$B$9="Custom Limited", 4,3), FALSE), 1) = "Y", "Y","N"))</f>
        <v>Y</v>
      </c>
    </row>
    <row r="29" spans="1:10" ht="24" x14ac:dyDescent="0.3">
      <c r="A29" s="48" t="s">
        <v>112</v>
      </c>
      <c r="B29" s="48" t="s">
        <v>113</v>
      </c>
      <c r="C29" s="49" t="s">
        <v>114</v>
      </c>
      <c r="D29" s="55" t="s">
        <v>42</v>
      </c>
      <c r="E29" s="55" t="s">
        <v>42</v>
      </c>
      <c r="F29" s="55" t="s">
        <v>42</v>
      </c>
      <c r="G29" s="55" t="s">
        <v>78</v>
      </c>
      <c r="H29" s="71" t="s">
        <v>78</v>
      </c>
      <c r="I29" s="62"/>
      <c r="J29" s="69" t="str">
        <f>IF($B$9="Select Data Set", "Y",IF(LEFT(VLOOKUP(B29,'Available Elements'!$B$4:$E$280,IF('Justification Grid'!$B$9="Custom Limited", 4,3), FALSE), 1) = "Y", "Y","N"))</f>
        <v>Y</v>
      </c>
    </row>
    <row r="30" spans="1:10" ht="24" x14ac:dyDescent="0.3">
      <c r="A30" s="48" t="s">
        <v>115</v>
      </c>
      <c r="B30" s="48" t="s">
        <v>116</v>
      </c>
      <c r="C30" s="49" t="s">
        <v>117</v>
      </c>
      <c r="D30" s="55" t="s">
        <v>42</v>
      </c>
      <c r="E30" s="55" t="s">
        <v>42</v>
      </c>
      <c r="F30" s="55" t="s">
        <v>42</v>
      </c>
      <c r="G30" s="55" t="s">
        <v>78</v>
      </c>
      <c r="H30" s="71" t="s">
        <v>42</v>
      </c>
      <c r="I30" s="62"/>
      <c r="J30" s="69" t="str">
        <f>IF($B$9="Select Data Set", "Y",IF(LEFT(VLOOKUP(B30,'Available Elements'!$B$4:$E$280,IF('Justification Grid'!$B$9="Custom Limited", 4,3), FALSE), 1) = "Y", "Y","N"))</f>
        <v>Y</v>
      </c>
    </row>
    <row r="31" spans="1:10" ht="36" x14ac:dyDescent="0.3">
      <c r="A31" s="48" t="s">
        <v>118</v>
      </c>
      <c r="B31" s="48" t="s">
        <v>119</v>
      </c>
      <c r="C31" s="49" t="s">
        <v>120</v>
      </c>
      <c r="D31" s="55" t="s">
        <v>42</v>
      </c>
      <c r="E31" s="55" t="s">
        <v>42</v>
      </c>
      <c r="F31" s="55" t="s">
        <v>42</v>
      </c>
      <c r="G31" s="55" t="s">
        <v>78</v>
      </c>
      <c r="H31" s="71" t="s">
        <v>78</v>
      </c>
      <c r="I31" s="62"/>
      <c r="J31" s="69" t="str">
        <f>IF($B$9="Select Data Set", "Y",IF(LEFT(VLOOKUP(B31,'Available Elements'!$B$4:$E$280,IF('Justification Grid'!$B$9="Custom Limited", 4,3), FALSE), 1) = "Y", "Y","N"))</f>
        <v>Y</v>
      </c>
    </row>
    <row r="32" spans="1:10" ht="60" x14ac:dyDescent="0.3">
      <c r="A32" s="50" t="s">
        <v>121</v>
      </c>
      <c r="B32" s="48" t="s">
        <v>122</v>
      </c>
      <c r="C32" s="49" t="s">
        <v>123</v>
      </c>
      <c r="D32" s="55" t="s">
        <v>42</v>
      </c>
      <c r="E32" s="55" t="s">
        <v>42</v>
      </c>
      <c r="F32" s="55" t="s">
        <v>42</v>
      </c>
      <c r="G32" s="55" t="s">
        <v>78</v>
      </c>
      <c r="H32" s="71" t="s">
        <v>78</v>
      </c>
      <c r="I32" s="62"/>
      <c r="J32" s="69" t="str">
        <f>IF($B$9="Select Data Set", "Y",IF(LEFT(VLOOKUP(B32,'Available Elements'!$B$4:$E$280,IF('Justification Grid'!$B$9="Custom Limited", 4,3), FALSE), 1) = "Y", "Y","N"))</f>
        <v>Y</v>
      </c>
    </row>
    <row r="33" spans="1:10" ht="24" x14ac:dyDescent="0.3">
      <c r="A33" s="48" t="s">
        <v>124</v>
      </c>
      <c r="B33" s="48" t="s">
        <v>125</v>
      </c>
      <c r="C33" s="49" t="s">
        <v>126</v>
      </c>
      <c r="D33" s="55" t="s">
        <v>42</v>
      </c>
      <c r="E33" s="55" t="s">
        <v>42</v>
      </c>
      <c r="F33" s="55" t="s">
        <v>42</v>
      </c>
      <c r="G33" s="55" t="s">
        <v>78</v>
      </c>
      <c r="H33" s="71" t="s">
        <v>42</v>
      </c>
      <c r="I33" s="62"/>
      <c r="J33" s="69" t="str">
        <f>IF($B$9="Select Data Set", "Y",IF(LEFT(VLOOKUP(B33,'Available Elements'!$B$4:$E$280,IF('Justification Grid'!$B$9="Custom Limited", 4,3), FALSE), 1) = "Y", "Y","N"))</f>
        <v>Y</v>
      </c>
    </row>
    <row r="34" spans="1:10" ht="36" x14ac:dyDescent="0.3">
      <c r="A34" s="48" t="s">
        <v>127</v>
      </c>
      <c r="B34" s="48" t="s">
        <v>128</v>
      </c>
      <c r="C34" s="49" t="s">
        <v>129</v>
      </c>
      <c r="D34" s="55" t="s">
        <v>42</v>
      </c>
      <c r="E34" s="55" t="s">
        <v>42</v>
      </c>
      <c r="F34" s="55" t="s">
        <v>42</v>
      </c>
      <c r="G34" s="55" t="s">
        <v>78</v>
      </c>
      <c r="H34" s="71" t="s">
        <v>78</v>
      </c>
      <c r="I34" s="62"/>
      <c r="J34" s="69" t="str">
        <f>IF($B$9="Select Data Set", "Y",IF(LEFT(VLOOKUP(B34,'Available Elements'!$B$4:$E$280,IF('Justification Grid'!$B$9="Custom Limited", 4,3), FALSE), 1) = "Y", "Y","N"))</f>
        <v>Y</v>
      </c>
    </row>
    <row r="35" spans="1:10" ht="24" x14ac:dyDescent="0.3">
      <c r="A35" s="48" t="s">
        <v>130</v>
      </c>
      <c r="B35" s="48" t="s">
        <v>131</v>
      </c>
      <c r="C35" s="49" t="s">
        <v>132</v>
      </c>
      <c r="D35" s="55" t="s">
        <v>42</v>
      </c>
      <c r="E35" s="55" t="s">
        <v>42</v>
      </c>
      <c r="F35" s="55" t="s">
        <v>42</v>
      </c>
      <c r="G35" s="55" t="s">
        <v>78</v>
      </c>
      <c r="H35" s="71" t="s">
        <v>78</v>
      </c>
      <c r="I35" s="62"/>
      <c r="J35" s="69" t="str">
        <f>IF($B$9="Select Data Set", "Y",IF(LEFT(VLOOKUP(B35,'Available Elements'!$B$4:$E$280,IF('Justification Grid'!$B$9="Custom Limited", 4,3), FALSE), 1) = "Y", "Y","N"))</f>
        <v>Y</v>
      </c>
    </row>
    <row r="36" spans="1:10" ht="60" x14ac:dyDescent="0.3">
      <c r="A36" s="48" t="s">
        <v>133</v>
      </c>
      <c r="B36" s="48" t="s">
        <v>134</v>
      </c>
      <c r="C36" s="49" t="s">
        <v>135</v>
      </c>
      <c r="D36" s="55" t="s">
        <v>42</v>
      </c>
      <c r="E36" s="55" t="s">
        <v>42</v>
      </c>
      <c r="F36" s="55" t="s">
        <v>42</v>
      </c>
      <c r="G36" s="55" t="s">
        <v>78</v>
      </c>
      <c r="H36" s="71" t="s">
        <v>78</v>
      </c>
      <c r="I36" s="62"/>
      <c r="J36" s="69" t="str">
        <f>IF($B$9="Select Data Set", "Y",IF(LEFT(VLOOKUP(B36,'Available Elements'!$B$4:$E$280,IF('Justification Grid'!$B$9="Custom Limited", 4,3), FALSE), 1) = "Y", "Y","N"))</f>
        <v>Y</v>
      </c>
    </row>
    <row r="37" spans="1:10" x14ac:dyDescent="0.3">
      <c r="A37" s="48" t="s">
        <v>136</v>
      </c>
      <c r="B37" s="48" t="s">
        <v>137</v>
      </c>
      <c r="C37" s="49" t="s">
        <v>138</v>
      </c>
      <c r="D37" s="55" t="s">
        <v>42</v>
      </c>
      <c r="E37" s="55" t="s">
        <v>78</v>
      </c>
      <c r="F37" s="55" t="s">
        <v>78</v>
      </c>
      <c r="G37" s="55" t="s">
        <v>78</v>
      </c>
      <c r="H37" s="71" t="s">
        <v>78</v>
      </c>
      <c r="I37" s="62"/>
      <c r="J37" s="69" t="str">
        <f>IF($B$9="Select Data Set", "Y",IF(LEFT(VLOOKUP(B37,'Available Elements'!$B$4:$E$280,IF('Justification Grid'!$B$9="Custom Limited", 4,3), FALSE), 1) = "Y", "Y","N"))</f>
        <v>Y</v>
      </c>
    </row>
    <row r="38" spans="1:10" ht="24" x14ac:dyDescent="0.3">
      <c r="A38" s="48" t="s">
        <v>139</v>
      </c>
      <c r="B38" s="48" t="s">
        <v>140</v>
      </c>
      <c r="C38" s="49" t="s">
        <v>141</v>
      </c>
      <c r="D38" s="55" t="s">
        <v>42</v>
      </c>
      <c r="E38" s="55" t="s">
        <v>78</v>
      </c>
      <c r="F38" s="55" t="s">
        <v>78</v>
      </c>
      <c r="G38" s="55" t="s">
        <v>78</v>
      </c>
      <c r="H38" s="71" t="s">
        <v>78</v>
      </c>
      <c r="I38" s="62"/>
      <c r="J38" s="69" t="str">
        <f>IF($B$9="Select Data Set", "Y",IF(LEFT(VLOOKUP(B38,'Available Elements'!$B$4:$E$280,IF('Justification Grid'!$B$9="Custom Limited", 4,3), FALSE), 1) = "Y", "Y","N"))</f>
        <v>Y</v>
      </c>
    </row>
    <row r="39" spans="1:10" ht="108" x14ac:dyDescent="0.3">
      <c r="A39" s="48" t="s">
        <v>142</v>
      </c>
      <c r="B39" s="48" t="s">
        <v>143</v>
      </c>
      <c r="C39" s="49" t="s">
        <v>144</v>
      </c>
      <c r="D39" s="55" t="s">
        <v>42</v>
      </c>
      <c r="E39" s="55" t="s">
        <v>78</v>
      </c>
      <c r="F39" s="55" t="s">
        <v>78</v>
      </c>
      <c r="G39" s="55" t="s">
        <v>78</v>
      </c>
      <c r="H39" s="71" t="s">
        <v>78</v>
      </c>
      <c r="I39" s="62"/>
      <c r="J39" s="69" t="str">
        <f>IF($B$9="Select Data Set", "Y",IF(LEFT(VLOOKUP(B39,'Available Elements'!$B$4:$E$280,IF('Justification Grid'!$B$9="Custom Limited", 4,3), FALSE), 1) = "Y", "Y","N"))</f>
        <v>Y</v>
      </c>
    </row>
    <row r="40" spans="1:10" ht="24" x14ac:dyDescent="0.3">
      <c r="A40" s="48" t="s">
        <v>145</v>
      </c>
      <c r="B40" s="48" t="s">
        <v>146</v>
      </c>
      <c r="C40" s="49" t="s">
        <v>147</v>
      </c>
      <c r="D40" s="55" t="s">
        <v>42</v>
      </c>
      <c r="E40" s="55" t="s">
        <v>78</v>
      </c>
      <c r="F40" s="55" t="s">
        <v>78</v>
      </c>
      <c r="G40" s="55" t="s">
        <v>78</v>
      </c>
      <c r="H40" s="71" t="s">
        <v>78</v>
      </c>
      <c r="I40" s="62"/>
      <c r="J40" s="69" t="str">
        <f>IF($B$9="Select Data Set", "Y",IF(LEFT(VLOOKUP(B40,'Available Elements'!$B$4:$E$280,IF('Justification Grid'!$B$9="Custom Limited", 4,3), FALSE), 1) = "Y", "Y","N"))</f>
        <v>Y</v>
      </c>
    </row>
    <row r="41" spans="1:10" ht="72" x14ac:dyDescent="0.3">
      <c r="A41" s="48" t="s">
        <v>148</v>
      </c>
      <c r="B41" s="48" t="s">
        <v>149</v>
      </c>
      <c r="C41" s="49" t="s">
        <v>150</v>
      </c>
      <c r="D41" s="55" t="s">
        <v>42</v>
      </c>
      <c r="E41" s="55" t="s">
        <v>78</v>
      </c>
      <c r="F41" s="55" t="s">
        <v>78</v>
      </c>
      <c r="G41" s="55" t="s">
        <v>78</v>
      </c>
      <c r="H41" s="71" t="s">
        <v>78</v>
      </c>
      <c r="I41" s="62"/>
      <c r="J41" s="69" t="str">
        <f>IF($B$9="Select Data Set", "Y",IF(LEFT(VLOOKUP(B41,'Available Elements'!$B$4:$E$280,IF('Justification Grid'!$B$9="Custom Limited", 4,3), FALSE), 1) = "Y", "Y","N"))</f>
        <v>Y</v>
      </c>
    </row>
    <row r="42" spans="1:10" ht="36" x14ac:dyDescent="0.3">
      <c r="A42" s="48" t="s">
        <v>151</v>
      </c>
      <c r="B42" s="48" t="s">
        <v>152</v>
      </c>
      <c r="C42" s="49" t="s">
        <v>153</v>
      </c>
      <c r="D42" s="55" t="s">
        <v>42</v>
      </c>
      <c r="E42" s="55" t="s">
        <v>78</v>
      </c>
      <c r="F42" s="55" t="s">
        <v>78</v>
      </c>
      <c r="G42" s="55" t="s">
        <v>78</v>
      </c>
      <c r="H42" s="71" t="s">
        <v>78</v>
      </c>
      <c r="I42" s="62"/>
      <c r="J42" s="69" t="str">
        <f>IF($B$9="Select Data Set", "Y",IF(LEFT(VLOOKUP(B42,'Available Elements'!$B$4:$E$280,IF('Justification Grid'!$B$9="Custom Limited", 4,3), FALSE), 1) = "Y", "Y","N"))</f>
        <v>Y</v>
      </c>
    </row>
    <row r="43" spans="1:10" ht="24" x14ac:dyDescent="0.3">
      <c r="A43" s="48" t="s">
        <v>154</v>
      </c>
      <c r="B43" s="48" t="s">
        <v>155</v>
      </c>
      <c r="C43" s="49" t="s">
        <v>156</v>
      </c>
      <c r="D43" s="55" t="s">
        <v>42</v>
      </c>
      <c r="E43" s="55" t="s">
        <v>78</v>
      </c>
      <c r="F43" s="55" t="s">
        <v>78</v>
      </c>
      <c r="G43" s="55" t="s">
        <v>78</v>
      </c>
      <c r="H43" s="71" t="s">
        <v>78</v>
      </c>
      <c r="I43" s="62"/>
      <c r="J43" s="69" t="str">
        <f>IF($B$9="Select Data Set", "Y",IF(LEFT(VLOOKUP(B43,'Available Elements'!$B$4:$E$280,IF('Justification Grid'!$B$9="Custom Limited", 4,3), FALSE), 1) = "Y", "Y","N"))</f>
        <v>Y</v>
      </c>
    </row>
    <row r="44" spans="1:10" ht="48" x14ac:dyDescent="0.3">
      <c r="A44" s="48" t="s">
        <v>157</v>
      </c>
      <c r="B44" s="48" t="s">
        <v>158</v>
      </c>
      <c r="C44" s="49" t="s">
        <v>159</v>
      </c>
      <c r="D44" s="55" t="s">
        <v>42</v>
      </c>
      <c r="E44" s="55" t="s">
        <v>78</v>
      </c>
      <c r="F44" s="55" t="s">
        <v>78</v>
      </c>
      <c r="G44" s="55" t="s">
        <v>78</v>
      </c>
      <c r="H44" s="71" t="s">
        <v>78</v>
      </c>
      <c r="I44" s="62"/>
      <c r="J44" s="69" t="str">
        <f>IF($B$9="Select Data Set", "Y",IF(LEFT(VLOOKUP(B44,'Available Elements'!$B$4:$E$280,IF('Justification Grid'!$B$9="Custom Limited", 4,3), FALSE), 1) = "Y", "Y","N"))</f>
        <v>Y</v>
      </c>
    </row>
    <row r="45" spans="1:10" ht="24" x14ac:dyDescent="0.3">
      <c r="A45" s="48" t="s">
        <v>160</v>
      </c>
      <c r="B45" s="48" t="s">
        <v>161</v>
      </c>
      <c r="C45" s="49" t="s">
        <v>162</v>
      </c>
      <c r="D45" s="55" t="s">
        <v>42</v>
      </c>
      <c r="E45" s="55" t="s">
        <v>78</v>
      </c>
      <c r="F45" s="55" t="s">
        <v>78</v>
      </c>
      <c r="G45" s="55" t="s">
        <v>78</v>
      </c>
      <c r="H45" s="71" t="s">
        <v>78</v>
      </c>
      <c r="I45" s="62"/>
      <c r="J45" s="69" t="str">
        <f>IF($B$9="Select Data Set", "Y",IF(LEFT(VLOOKUP(B45,'Available Elements'!$B$4:$E$280,IF('Justification Grid'!$B$9="Custom Limited", 4,3), FALSE), 1) = "Y", "Y","N"))</f>
        <v>Y</v>
      </c>
    </row>
    <row r="46" spans="1:10" ht="72" x14ac:dyDescent="0.3">
      <c r="A46" s="48" t="s">
        <v>163</v>
      </c>
      <c r="B46" s="48" t="s">
        <v>164</v>
      </c>
      <c r="C46" s="49" t="s">
        <v>165</v>
      </c>
      <c r="D46" s="55" t="s">
        <v>42</v>
      </c>
      <c r="E46" s="55" t="s">
        <v>78</v>
      </c>
      <c r="F46" s="55" t="s">
        <v>78</v>
      </c>
      <c r="G46" s="55" t="s">
        <v>78</v>
      </c>
      <c r="H46" s="71" t="s">
        <v>78</v>
      </c>
      <c r="I46" s="62"/>
      <c r="J46" s="69" t="str">
        <f>IF($B$9="Select Data Set", "Y",IF(LEFT(VLOOKUP(B46,'Available Elements'!$B$4:$E$280,IF('Justification Grid'!$B$9="Custom Limited", 4,3), FALSE), 1) = "Y", "Y","N"))</f>
        <v>Y</v>
      </c>
    </row>
    <row r="47" spans="1:10" ht="48" x14ac:dyDescent="0.3">
      <c r="A47" s="48" t="s">
        <v>166</v>
      </c>
      <c r="B47" s="48" t="s">
        <v>167</v>
      </c>
      <c r="C47" s="49" t="s">
        <v>168</v>
      </c>
      <c r="D47" s="55" t="s">
        <v>42</v>
      </c>
      <c r="E47" s="55" t="s">
        <v>78</v>
      </c>
      <c r="F47" s="55" t="s">
        <v>78</v>
      </c>
      <c r="G47" s="55" t="s">
        <v>78</v>
      </c>
      <c r="H47" s="71" t="s">
        <v>78</v>
      </c>
      <c r="I47" s="62"/>
      <c r="J47" s="69" t="str">
        <f>IF($B$9="Select Data Set", "Y",IF(LEFT(VLOOKUP(B47,'Available Elements'!$B$4:$E$280,IF('Justification Grid'!$B$9="Custom Limited", 4,3), FALSE), 1) = "Y", "Y","N"))</f>
        <v>Y</v>
      </c>
    </row>
    <row r="48" spans="1:10" ht="24" x14ac:dyDescent="0.3">
      <c r="A48" s="48" t="s">
        <v>169</v>
      </c>
      <c r="B48" s="48" t="s">
        <v>170</v>
      </c>
      <c r="C48" s="49" t="s">
        <v>171</v>
      </c>
      <c r="D48" s="55" t="s">
        <v>42</v>
      </c>
      <c r="E48" s="55" t="s">
        <v>78</v>
      </c>
      <c r="F48" s="55" t="s">
        <v>78</v>
      </c>
      <c r="G48" s="55" t="s">
        <v>78</v>
      </c>
      <c r="H48" s="71" t="s">
        <v>78</v>
      </c>
      <c r="I48" s="62"/>
      <c r="J48" s="69" t="str">
        <f>IF($B$9="Select Data Set", "Y",IF(LEFT(VLOOKUP(B48,'Available Elements'!$B$4:$E$280,IF('Justification Grid'!$B$9="Custom Limited", 4,3), FALSE), 1) = "Y", "Y","N"))</f>
        <v>Y</v>
      </c>
    </row>
    <row r="49" spans="1:10" ht="24" x14ac:dyDescent="0.3">
      <c r="A49" s="48" t="s">
        <v>172</v>
      </c>
      <c r="B49" s="48" t="s">
        <v>173</v>
      </c>
      <c r="C49" s="49" t="s">
        <v>174</v>
      </c>
      <c r="D49" s="55" t="s">
        <v>42</v>
      </c>
      <c r="E49" s="55" t="s">
        <v>78</v>
      </c>
      <c r="F49" s="55" t="s">
        <v>78</v>
      </c>
      <c r="G49" s="55" t="s">
        <v>78</v>
      </c>
      <c r="H49" s="71" t="s">
        <v>78</v>
      </c>
      <c r="I49" s="62"/>
      <c r="J49" s="69" t="str">
        <f>IF($B$9="Select Data Set", "Y",IF(LEFT(VLOOKUP(B49,'Available Elements'!$B$4:$E$280,IF('Justification Grid'!$B$9="Custom Limited", 4,3), FALSE), 1) = "Y", "Y","N"))</f>
        <v>Y</v>
      </c>
    </row>
    <row r="50" spans="1:10" ht="24" x14ac:dyDescent="0.3">
      <c r="A50" s="48" t="s">
        <v>175</v>
      </c>
      <c r="B50" s="48" t="s">
        <v>176</v>
      </c>
      <c r="C50" s="49" t="s">
        <v>177</v>
      </c>
      <c r="D50" s="55" t="s">
        <v>42</v>
      </c>
      <c r="E50" s="55" t="s">
        <v>78</v>
      </c>
      <c r="F50" s="55" t="s">
        <v>78</v>
      </c>
      <c r="G50" s="55" t="s">
        <v>78</v>
      </c>
      <c r="H50" s="71" t="s">
        <v>78</v>
      </c>
      <c r="I50" s="62"/>
      <c r="J50" s="69" t="str">
        <f>IF($B$9="Select Data Set", "Y",IF(LEFT(VLOOKUP(B50,'Available Elements'!$B$4:$E$280,IF('Justification Grid'!$B$9="Custom Limited", 4,3), FALSE), 1) = "Y", "Y","N"))</f>
        <v>Y</v>
      </c>
    </row>
    <row r="51" spans="1:10" ht="24" x14ac:dyDescent="0.3">
      <c r="A51" s="48" t="s">
        <v>178</v>
      </c>
      <c r="B51" s="48" t="s">
        <v>179</v>
      </c>
      <c r="C51" s="49" t="s">
        <v>180</v>
      </c>
      <c r="D51" s="55" t="s">
        <v>42</v>
      </c>
      <c r="E51" s="55" t="s">
        <v>78</v>
      </c>
      <c r="F51" s="55" t="s">
        <v>78</v>
      </c>
      <c r="G51" s="55" t="s">
        <v>78</v>
      </c>
      <c r="H51" s="71" t="s">
        <v>42</v>
      </c>
      <c r="I51" s="62"/>
      <c r="J51" s="69" t="str">
        <f>IF($B$9="Select Data Set", "Y",IF(LEFT(VLOOKUP(B51,'Available Elements'!$B$4:$E$280,IF('Justification Grid'!$B$9="Custom Limited", 4,3), FALSE), 1) = "Y", "Y","N"))</f>
        <v>Y</v>
      </c>
    </row>
    <row r="52" spans="1:10" ht="24" x14ac:dyDescent="0.3">
      <c r="A52" s="48" t="s">
        <v>181</v>
      </c>
      <c r="B52" s="48" t="s">
        <v>182</v>
      </c>
      <c r="C52" s="49" t="s">
        <v>183</v>
      </c>
      <c r="D52" s="55" t="s">
        <v>42</v>
      </c>
      <c r="E52" s="55" t="s">
        <v>78</v>
      </c>
      <c r="F52" s="55" t="s">
        <v>78</v>
      </c>
      <c r="G52" s="55" t="s">
        <v>78</v>
      </c>
      <c r="H52" s="71" t="s">
        <v>78</v>
      </c>
      <c r="I52" s="62"/>
      <c r="J52" s="69" t="str">
        <f>IF($B$9="Select Data Set", "Y",IF(LEFT(VLOOKUP(B52,'Available Elements'!$B$4:$E$280,IF('Justification Grid'!$B$9="Custom Limited", 4,3), FALSE), 1) = "Y", "Y","N"))</f>
        <v>Y</v>
      </c>
    </row>
    <row r="53" spans="1:10" ht="24" x14ac:dyDescent="0.3">
      <c r="A53" s="48" t="s">
        <v>184</v>
      </c>
      <c r="B53" s="48" t="s">
        <v>185</v>
      </c>
      <c r="C53" s="49" t="s">
        <v>186</v>
      </c>
      <c r="D53" s="55" t="s">
        <v>42</v>
      </c>
      <c r="E53" s="55" t="s">
        <v>78</v>
      </c>
      <c r="F53" s="55" t="s">
        <v>78</v>
      </c>
      <c r="G53" s="55" t="s">
        <v>78</v>
      </c>
      <c r="H53" s="71" t="s">
        <v>78</v>
      </c>
      <c r="I53" s="62"/>
      <c r="J53" s="69" t="str">
        <f>IF($B$9="Select Data Set", "Y",IF(LEFT(VLOOKUP(B53,'Available Elements'!$B$4:$E$280,IF('Justification Grid'!$B$9="Custom Limited", 4,3), FALSE), 1) = "Y", "Y","N"))</f>
        <v>Y</v>
      </c>
    </row>
    <row r="54" spans="1:10" ht="24" x14ac:dyDescent="0.3">
      <c r="A54" s="48" t="s">
        <v>187</v>
      </c>
      <c r="B54" s="48" t="s">
        <v>188</v>
      </c>
      <c r="C54" s="49" t="s">
        <v>189</v>
      </c>
      <c r="D54" s="55" t="s">
        <v>42</v>
      </c>
      <c r="E54" s="55" t="s">
        <v>78</v>
      </c>
      <c r="F54" s="55" t="s">
        <v>78</v>
      </c>
      <c r="G54" s="55" t="s">
        <v>78</v>
      </c>
      <c r="H54" s="71" t="s">
        <v>78</v>
      </c>
      <c r="I54" s="62"/>
      <c r="J54" s="69" t="str">
        <f>IF($B$9="Select Data Set", "Y",IF(LEFT(VLOOKUP(B54,'Available Elements'!$B$4:$E$280,IF('Justification Grid'!$B$9="Custom Limited", 4,3), FALSE), 1) = "Y", "Y","N"))</f>
        <v>Y</v>
      </c>
    </row>
    <row r="55" spans="1:10" ht="24" x14ac:dyDescent="0.3">
      <c r="A55" s="48" t="s">
        <v>190</v>
      </c>
      <c r="B55" s="48" t="s">
        <v>191</v>
      </c>
      <c r="C55" s="49" t="s">
        <v>192</v>
      </c>
      <c r="D55" s="55" t="s">
        <v>42</v>
      </c>
      <c r="E55" s="55" t="s">
        <v>78</v>
      </c>
      <c r="F55" s="55" t="s">
        <v>78</v>
      </c>
      <c r="G55" s="55" t="s">
        <v>78</v>
      </c>
      <c r="H55" s="71" t="s">
        <v>78</v>
      </c>
      <c r="I55" s="62"/>
      <c r="J55" s="69" t="str">
        <f>IF($B$9="Select Data Set", "Y",IF(LEFT(VLOOKUP(B55,'Available Elements'!$B$4:$E$280,IF('Justification Grid'!$B$9="Custom Limited", 4,3), FALSE), 1) = "Y", "Y","N"))</f>
        <v>Y</v>
      </c>
    </row>
    <row r="56" spans="1:10" ht="24" x14ac:dyDescent="0.3">
      <c r="A56" s="48" t="s">
        <v>193</v>
      </c>
      <c r="B56" s="48" t="s">
        <v>194</v>
      </c>
      <c r="C56" s="49" t="s">
        <v>195</v>
      </c>
      <c r="D56" s="55" t="s">
        <v>42</v>
      </c>
      <c r="E56" s="55" t="s">
        <v>78</v>
      </c>
      <c r="F56" s="55" t="s">
        <v>78</v>
      </c>
      <c r="G56" s="55" t="s">
        <v>78</v>
      </c>
      <c r="H56" s="71" t="s">
        <v>78</v>
      </c>
      <c r="I56" s="62"/>
      <c r="J56" s="69" t="str">
        <f>IF($B$9="Select Data Set", "Y",IF(LEFT(VLOOKUP(B56,'Available Elements'!$B$4:$E$280,IF('Justification Grid'!$B$9="Custom Limited", 4,3), FALSE), 1) = "Y", "Y","N"))</f>
        <v>Y</v>
      </c>
    </row>
    <row r="57" spans="1:10" ht="24" x14ac:dyDescent="0.3">
      <c r="A57" s="48" t="s">
        <v>196</v>
      </c>
      <c r="B57" s="48" t="s">
        <v>197</v>
      </c>
      <c r="C57" s="49" t="s">
        <v>198</v>
      </c>
      <c r="D57" s="55" t="s">
        <v>42</v>
      </c>
      <c r="E57" s="55" t="s">
        <v>78</v>
      </c>
      <c r="F57" s="55" t="s">
        <v>78</v>
      </c>
      <c r="G57" s="55" t="s">
        <v>78</v>
      </c>
      <c r="H57" s="71" t="s">
        <v>78</v>
      </c>
      <c r="I57" s="62"/>
      <c r="J57" s="69" t="str">
        <f>IF($B$9="Select Data Set", "Y",IF(LEFT(VLOOKUP(B57,'Available Elements'!$B$4:$E$280,IF('Justification Grid'!$B$9="Custom Limited", 4,3), FALSE), 1) = "Y", "Y","N"))</f>
        <v>Y</v>
      </c>
    </row>
    <row r="58" spans="1:10" ht="120" x14ac:dyDescent="0.3">
      <c r="A58" s="48" t="s">
        <v>199</v>
      </c>
      <c r="B58" s="48" t="s">
        <v>200</v>
      </c>
      <c r="C58" s="49" t="s">
        <v>201</v>
      </c>
      <c r="D58" s="55" t="s">
        <v>42</v>
      </c>
      <c r="E58" s="55" t="s">
        <v>78</v>
      </c>
      <c r="F58" s="55" t="s">
        <v>78</v>
      </c>
      <c r="G58" s="55" t="s">
        <v>78</v>
      </c>
      <c r="H58" s="71" t="s">
        <v>78</v>
      </c>
      <c r="I58" s="62"/>
      <c r="J58" s="69" t="str">
        <f>IF($B$9="Select Data Set", "Y",IF(LEFT(VLOOKUP(B58,'Available Elements'!$B$4:$E$280,IF('Justification Grid'!$B$9="Custom Limited", 4,3), FALSE), 1) = "Y", "Y","N"))</f>
        <v>Y</v>
      </c>
    </row>
    <row r="59" spans="1:10" ht="48" x14ac:dyDescent="0.3">
      <c r="A59" s="48" t="s">
        <v>202</v>
      </c>
      <c r="B59" s="48" t="s">
        <v>203</v>
      </c>
      <c r="C59" s="49" t="s">
        <v>204</v>
      </c>
      <c r="D59" s="55" t="s">
        <v>42</v>
      </c>
      <c r="E59" s="55" t="s">
        <v>78</v>
      </c>
      <c r="F59" s="55" t="s">
        <v>78</v>
      </c>
      <c r="G59" s="55" t="s">
        <v>78</v>
      </c>
      <c r="H59" s="71" t="s">
        <v>78</v>
      </c>
      <c r="I59" s="62"/>
      <c r="J59" s="69" t="str">
        <f>IF($B$9="Select Data Set", "Y",IF(LEFT(VLOOKUP(B59,'Available Elements'!$B$4:$E$280,IF('Justification Grid'!$B$9="Custom Limited", 4,3), FALSE), 1) = "Y", "Y","N"))</f>
        <v>Y</v>
      </c>
    </row>
    <row r="60" spans="1:10" ht="108" x14ac:dyDescent="0.3">
      <c r="A60" s="48" t="s">
        <v>205</v>
      </c>
      <c r="B60" s="48" t="s">
        <v>206</v>
      </c>
      <c r="C60" s="49" t="s">
        <v>207</v>
      </c>
      <c r="D60" s="55" t="s">
        <v>42</v>
      </c>
      <c r="E60" s="55" t="s">
        <v>78</v>
      </c>
      <c r="F60" s="55" t="s">
        <v>78</v>
      </c>
      <c r="G60" s="55" t="s">
        <v>78</v>
      </c>
      <c r="H60" s="71" t="s">
        <v>78</v>
      </c>
      <c r="I60" s="62"/>
      <c r="J60" s="69" t="str">
        <f>IF($B$9="Select Data Set", "Y",IF(LEFT(VLOOKUP(B60,'Available Elements'!$B$4:$E$280,IF('Justification Grid'!$B$9="Custom Limited", 4,3), FALSE), 1) = "Y", "Y","N"))</f>
        <v>Y</v>
      </c>
    </row>
    <row r="61" spans="1:10" ht="72" x14ac:dyDescent="0.3">
      <c r="A61" s="48" t="s">
        <v>208</v>
      </c>
      <c r="B61" s="48" t="s">
        <v>209</v>
      </c>
      <c r="C61" s="49" t="s">
        <v>210</v>
      </c>
      <c r="D61" s="55" t="s">
        <v>42</v>
      </c>
      <c r="E61" s="55" t="s">
        <v>78</v>
      </c>
      <c r="F61" s="55" t="s">
        <v>78</v>
      </c>
      <c r="G61" s="55" t="s">
        <v>78</v>
      </c>
      <c r="H61" s="71" t="s">
        <v>78</v>
      </c>
      <c r="I61" s="62"/>
      <c r="J61" s="69" t="str">
        <f>IF($B$9="Select Data Set", "Y",IF(LEFT(VLOOKUP(B61,'Available Elements'!$B$4:$E$280,IF('Justification Grid'!$B$9="Custom Limited", 4,3), FALSE), 1) = "Y", "Y","N"))</f>
        <v>Y</v>
      </c>
    </row>
    <row r="62" spans="1:10" ht="24" x14ac:dyDescent="0.3">
      <c r="A62" s="48" t="s">
        <v>211</v>
      </c>
      <c r="B62" s="48" t="s">
        <v>212</v>
      </c>
      <c r="C62" s="49" t="s">
        <v>213</v>
      </c>
      <c r="D62" s="55" t="s">
        <v>42</v>
      </c>
      <c r="E62" s="55" t="s">
        <v>78</v>
      </c>
      <c r="F62" s="55" t="s">
        <v>78</v>
      </c>
      <c r="G62" s="55" t="s">
        <v>78</v>
      </c>
      <c r="H62" s="71" t="s">
        <v>78</v>
      </c>
      <c r="I62" s="62"/>
      <c r="J62" s="69" t="str">
        <f>IF($B$9="Select Data Set", "Y",IF(LEFT(VLOOKUP(B62,'Available Elements'!$B$4:$E$280,IF('Justification Grid'!$B$9="Custom Limited", 4,3), FALSE), 1) = "Y", "Y","N"))</f>
        <v>Y</v>
      </c>
    </row>
    <row r="63" spans="1:10" ht="36" x14ac:dyDescent="0.3">
      <c r="A63" s="48" t="s">
        <v>214</v>
      </c>
      <c r="B63" s="48" t="s">
        <v>215</v>
      </c>
      <c r="C63" s="49" t="s">
        <v>216</v>
      </c>
      <c r="D63" s="55" t="s">
        <v>42</v>
      </c>
      <c r="E63" s="55" t="s">
        <v>78</v>
      </c>
      <c r="F63" s="55" t="s">
        <v>78</v>
      </c>
      <c r="G63" s="55" t="s">
        <v>78</v>
      </c>
      <c r="H63" s="71" t="s">
        <v>78</v>
      </c>
      <c r="I63" s="62"/>
      <c r="J63" s="69" t="str">
        <f>IF($B$9="Select Data Set", "Y",IF(LEFT(VLOOKUP(B63,'Available Elements'!$B$4:$E$280,IF('Justification Grid'!$B$9="Custom Limited", 4,3), FALSE), 1) = "Y", "Y","N"))</f>
        <v>Y</v>
      </c>
    </row>
    <row r="64" spans="1:10" ht="48" x14ac:dyDescent="0.3">
      <c r="A64" s="48" t="s">
        <v>217</v>
      </c>
      <c r="B64" s="48" t="s">
        <v>218</v>
      </c>
      <c r="C64" s="49" t="s">
        <v>219</v>
      </c>
      <c r="D64" s="55" t="s">
        <v>42</v>
      </c>
      <c r="E64" s="55" t="s">
        <v>78</v>
      </c>
      <c r="F64" s="55" t="s">
        <v>78</v>
      </c>
      <c r="G64" s="55" t="s">
        <v>78</v>
      </c>
      <c r="H64" s="71" t="s">
        <v>78</v>
      </c>
      <c r="I64" s="62"/>
      <c r="J64" s="69" t="str">
        <f>IF($B$9="Select Data Set", "Y",IF(LEFT(VLOOKUP(B64,'Available Elements'!$B$4:$E$280,IF('Justification Grid'!$B$9="Custom Limited", 4,3), FALSE), 1) = "Y", "Y","N"))</f>
        <v>Y</v>
      </c>
    </row>
    <row r="65" spans="1:10" ht="24" x14ac:dyDescent="0.3">
      <c r="A65" s="48" t="s">
        <v>220</v>
      </c>
      <c r="B65" s="48" t="s">
        <v>221</v>
      </c>
      <c r="C65" s="49" t="s">
        <v>222</v>
      </c>
      <c r="D65" s="55" t="s">
        <v>42</v>
      </c>
      <c r="E65" s="55" t="s">
        <v>78</v>
      </c>
      <c r="F65" s="55" t="s">
        <v>78</v>
      </c>
      <c r="G65" s="55" t="s">
        <v>78</v>
      </c>
      <c r="H65" s="71" t="s">
        <v>78</v>
      </c>
      <c r="I65" s="62"/>
      <c r="J65" s="69" t="str">
        <f>IF($B$9="Select Data Set", "Y",IF(LEFT(VLOOKUP(B65,'Available Elements'!$B$4:$E$280,IF('Justification Grid'!$B$9="Custom Limited", 4,3), FALSE), 1) = "Y", "Y","N"))</f>
        <v>Y</v>
      </c>
    </row>
    <row r="66" spans="1:10" ht="24" x14ac:dyDescent="0.3">
      <c r="A66" s="48" t="s">
        <v>223</v>
      </c>
      <c r="B66" s="48" t="s">
        <v>224</v>
      </c>
      <c r="C66" s="49" t="s">
        <v>225</v>
      </c>
      <c r="D66" s="55" t="s">
        <v>42</v>
      </c>
      <c r="E66" s="55" t="s">
        <v>78</v>
      </c>
      <c r="F66" s="55" t="s">
        <v>78</v>
      </c>
      <c r="G66" s="55" t="s">
        <v>78</v>
      </c>
      <c r="H66" s="71" t="s">
        <v>78</v>
      </c>
      <c r="I66" s="62"/>
      <c r="J66" s="69" t="str">
        <f>IF($B$9="Select Data Set", "Y",IF(LEFT(VLOOKUP(B66,'Available Elements'!$B$4:$E$280,IF('Justification Grid'!$B$9="Custom Limited", 4,3), FALSE), 1) = "Y", "Y","N"))</f>
        <v>Y</v>
      </c>
    </row>
    <row r="67" spans="1:10" ht="36" x14ac:dyDescent="0.3">
      <c r="A67" s="48" t="s">
        <v>226</v>
      </c>
      <c r="B67" s="48" t="s">
        <v>227</v>
      </c>
      <c r="C67" s="49" t="s">
        <v>228</v>
      </c>
      <c r="D67" s="55" t="s">
        <v>42</v>
      </c>
      <c r="E67" s="55" t="s">
        <v>78</v>
      </c>
      <c r="F67" s="55" t="s">
        <v>78</v>
      </c>
      <c r="G67" s="55" t="s">
        <v>78</v>
      </c>
      <c r="H67" s="71" t="s">
        <v>78</v>
      </c>
      <c r="I67" s="62"/>
      <c r="J67" s="69" t="str">
        <f>IF($B$9="Select Data Set", "Y",IF(LEFT(VLOOKUP(B67,'Available Elements'!$B$4:$E$280,IF('Justification Grid'!$B$9="Custom Limited", 4,3), FALSE), 1) = "Y", "Y","N"))</f>
        <v>Y</v>
      </c>
    </row>
    <row r="68" spans="1:10" ht="48" x14ac:dyDescent="0.3">
      <c r="A68" s="48" t="s">
        <v>229</v>
      </c>
      <c r="B68" s="48" t="s">
        <v>230</v>
      </c>
      <c r="C68" s="49" t="s">
        <v>231</v>
      </c>
      <c r="D68" s="55" t="s">
        <v>42</v>
      </c>
      <c r="E68" s="55" t="s">
        <v>78</v>
      </c>
      <c r="F68" s="55" t="s">
        <v>78</v>
      </c>
      <c r="G68" s="55" t="s">
        <v>78</v>
      </c>
      <c r="H68" s="71" t="s">
        <v>78</v>
      </c>
      <c r="I68" s="62"/>
      <c r="J68" s="69" t="str">
        <f>IF($B$9="Select Data Set", "Y",IF(LEFT(VLOOKUP(B68,'Available Elements'!$B$4:$E$280,IF('Justification Grid'!$B$9="Custom Limited", 4,3), FALSE), 1) = "Y", "Y","N"))</f>
        <v>Y</v>
      </c>
    </row>
    <row r="69" spans="1:10" ht="36" x14ac:dyDescent="0.3">
      <c r="A69" s="48" t="s">
        <v>232</v>
      </c>
      <c r="B69" s="48" t="s">
        <v>233</v>
      </c>
      <c r="C69" s="49" t="s">
        <v>234</v>
      </c>
      <c r="D69" s="55" t="s">
        <v>42</v>
      </c>
      <c r="E69" s="55" t="s">
        <v>78</v>
      </c>
      <c r="F69" s="55" t="s">
        <v>78</v>
      </c>
      <c r="G69" s="55" t="s">
        <v>78</v>
      </c>
      <c r="H69" s="71" t="s">
        <v>78</v>
      </c>
      <c r="I69" s="62"/>
      <c r="J69" s="69" t="str">
        <f>IF($B$9="Select Data Set", "Y",IF(LEFT(VLOOKUP(B69,'Available Elements'!$B$4:$E$280,IF('Justification Grid'!$B$9="Custom Limited", 4,3), FALSE), 1) = "Y", "Y","N"))</f>
        <v>Y</v>
      </c>
    </row>
    <row r="70" spans="1:10" ht="24" x14ac:dyDescent="0.3">
      <c r="A70" s="48" t="s">
        <v>235</v>
      </c>
      <c r="B70" s="48" t="s">
        <v>236</v>
      </c>
      <c r="C70" s="49" t="s">
        <v>237</v>
      </c>
      <c r="D70" s="55" t="s">
        <v>42</v>
      </c>
      <c r="E70" s="55" t="s">
        <v>78</v>
      </c>
      <c r="F70" s="55" t="s">
        <v>78</v>
      </c>
      <c r="G70" s="55" t="s">
        <v>78</v>
      </c>
      <c r="H70" s="71" t="s">
        <v>42</v>
      </c>
      <c r="I70" s="62"/>
      <c r="J70" s="69" t="str">
        <f>IF($B$9="Select Data Set", "Y",IF(LEFT(VLOOKUP(B70,'Available Elements'!$B$4:$E$280,IF('Justification Grid'!$B$9="Custom Limited", 4,3), FALSE), 1) = "Y", "Y","N"))</f>
        <v>Y</v>
      </c>
    </row>
    <row r="71" spans="1:10" ht="24" x14ac:dyDescent="0.3">
      <c r="A71" s="48" t="s">
        <v>238</v>
      </c>
      <c r="B71" s="48" t="s">
        <v>239</v>
      </c>
      <c r="C71" s="49" t="s">
        <v>240</v>
      </c>
      <c r="D71" s="55" t="s">
        <v>42</v>
      </c>
      <c r="E71" s="55" t="s">
        <v>78</v>
      </c>
      <c r="F71" s="55" t="s">
        <v>78</v>
      </c>
      <c r="G71" s="55" t="s">
        <v>78</v>
      </c>
      <c r="H71" s="71" t="s">
        <v>78</v>
      </c>
      <c r="I71" s="62"/>
      <c r="J71" s="69" t="str">
        <f>IF($B$9="Select Data Set", "Y",IF(LEFT(VLOOKUP(B71,'Available Elements'!$B$4:$E$280,IF('Justification Grid'!$B$9="Custom Limited", 4,3), FALSE), 1) = "Y", "Y","N"))</f>
        <v>Y</v>
      </c>
    </row>
    <row r="72" spans="1:10" ht="36" x14ac:dyDescent="0.3">
      <c r="A72" s="48" t="s">
        <v>241</v>
      </c>
      <c r="B72" s="48" t="s">
        <v>242</v>
      </c>
      <c r="C72" s="49" t="s">
        <v>243</v>
      </c>
      <c r="D72" s="55" t="s">
        <v>42</v>
      </c>
      <c r="E72" s="55" t="s">
        <v>78</v>
      </c>
      <c r="F72" s="55" t="s">
        <v>78</v>
      </c>
      <c r="G72" s="55" t="s">
        <v>78</v>
      </c>
      <c r="H72" s="71" t="s">
        <v>78</v>
      </c>
      <c r="I72" s="62"/>
      <c r="J72" s="69" t="str">
        <f>IF($B$9="Select Data Set", "Y",IF(LEFT(VLOOKUP(B72,'Available Elements'!$B$4:$E$280,IF('Justification Grid'!$B$9="Custom Limited", 4,3), FALSE), 1) = "Y", "Y","N"))</f>
        <v>Y</v>
      </c>
    </row>
    <row r="73" spans="1:10" ht="36" x14ac:dyDescent="0.3">
      <c r="A73" s="48" t="s">
        <v>241</v>
      </c>
      <c r="B73" s="48" t="s">
        <v>244</v>
      </c>
      <c r="C73" s="49" t="s">
        <v>245</v>
      </c>
      <c r="D73" s="55" t="s">
        <v>42</v>
      </c>
      <c r="E73" s="55" t="s">
        <v>78</v>
      </c>
      <c r="F73" s="55" t="s">
        <v>78</v>
      </c>
      <c r="G73" s="55" t="s">
        <v>78</v>
      </c>
      <c r="H73" s="71" t="s">
        <v>78</v>
      </c>
      <c r="I73" s="62"/>
      <c r="J73" s="69" t="str">
        <f>IF($B$9="Select Data Set", "Y",IF(LEFT(VLOOKUP(B73,'Available Elements'!$B$4:$E$280,IF('Justification Grid'!$B$9="Custom Limited", 4,3), FALSE), 1) = "Y", "Y","N"))</f>
        <v>Y</v>
      </c>
    </row>
    <row r="74" spans="1:10" ht="36" x14ac:dyDescent="0.3">
      <c r="A74" s="48" t="s">
        <v>246</v>
      </c>
      <c r="B74" s="48" t="s">
        <v>247</v>
      </c>
      <c r="C74" s="49" t="s">
        <v>248</v>
      </c>
      <c r="D74" s="55" t="s">
        <v>42</v>
      </c>
      <c r="E74" s="55" t="s">
        <v>78</v>
      </c>
      <c r="F74" s="55" t="s">
        <v>78</v>
      </c>
      <c r="G74" s="55" t="s">
        <v>78</v>
      </c>
      <c r="H74" s="71" t="s">
        <v>78</v>
      </c>
      <c r="I74" s="62"/>
      <c r="J74" s="69" t="str">
        <f>IF($B$9="Select Data Set", "Y",IF(LEFT(VLOOKUP(B74,'Available Elements'!$B$4:$E$280,IF('Justification Grid'!$B$9="Custom Limited", 4,3), FALSE), 1) = "Y", "Y","N"))</f>
        <v>Y</v>
      </c>
    </row>
    <row r="75" spans="1:10" ht="36" x14ac:dyDescent="0.3">
      <c r="A75" s="48" t="s">
        <v>246</v>
      </c>
      <c r="B75" s="48" t="s">
        <v>249</v>
      </c>
      <c r="C75" s="49" t="s">
        <v>250</v>
      </c>
      <c r="D75" s="55" t="s">
        <v>42</v>
      </c>
      <c r="E75" s="55" t="s">
        <v>78</v>
      </c>
      <c r="F75" s="55" t="s">
        <v>78</v>
      </c>
      <c r="G75" s="55" t="s">
        <v>78</v>
      </c>
      <c r="H75" s="71" t="s">
        <v>78</v>
      </c>
      <c r="I75" s="62"/>
      <c r="J75" s="69" t="str">
        <f>IF($B$9="Select Data Set", "Y",IF(LEFT(VLOOKUP(B75,'Available Elements'!$B$4:$E$280,IF('Justification Grid'!$B$9="Custom Limited", 4,3), FALSE), 1) = "Y", "Y","N"))</f>
        <v>Y</v>
      </c>
    </row>
    <row r="76" spans="1:10" ht="24" x14ac:dyDescent="0.3">
      <c r="A76" s="48" t="s">
        <v>251</v>
      </c>
      <c r="B76" s="48" t="s">
        <v>252</v>
      </c>
      <c r="C76" s="49" t="s">
        <v>240</v>
      </c>
      <c r="D76" s="55" t="s">
        <v>42</v>
      </c>
      <c r="E76" s="55" t="s">
        <v>78</v>
      </c>
      <c r="F76" s="55" t="s">
        <v>78</v>
      </c>
      <c r="G76" s="55" t="s">
        <v>78</v>
      </c>
      <c r="H76" s="71" t="s">
        <v>78</v>
      </c>
      <c r="I76" s="62"/>
      <c r="J76" s="69" t="str">
        <f>IF($B$9="Select Data Set", "Y",IF(LEFT(VLOOKUP(B76,'Available Elements'!$B$4:$E$280,IF('Justification Grid'!$B$9="Custom Limited", 4,3), FALSE), 1) = "Y", "Y","N"))</f>
        <v>Y</v>
      </c>
    </row>
    <row r="77" spans="1:10" ht="24" x14ac:dyDescent="0.3">
      <c r="A77" s="48" t="s">
        <v>253</v>
      </c>
      <c r="B77" s="48" t="s">
        <v>254</v>
      </c>
      <c r="C77" s="49" t="s">
        <v>255</v>
      </c>
      <c r="D77" s="55" t="s">
        <v>42</v>
      </c>
      <c r="E77" s="55" t="s">
        <v>78</v>
      </c>
      <c r="F77" s="55" t="s">
        <v>78</v>
      </c>
      <c r="G77" s="55" t="s">
        <v>78</v>
      </c>
      <c r="H77" s="71" t="s">
        <v>78</v>
      </c>
      <c r="I77" s="62"/>
      <c r="J77" s="69" t="str">
        <f>IF($B$9="Select Data Set", "Y",IF(LEFT(VLOOKUP(B77,'Available Elements'!$B$4:$E$280,IF('Justification Grid'!$B$9="Custom Limited", 4,3), FALSE), 1) = "Y", "Y","N"))</f>
        <v>Y</v>
      </c>
    </row>
    <row r="78" spans="1:10" ht="24" x14ac:dyDescent="0.3">
      <c r="A78" s="48" t="s">
        <v>256</v>
      </c>
      <c r="B78" s="48" t="s">
        <v>257</v>
      </c>
      <c r="C78" s="49" t="s">
        <v>258</v>
      </c>
      <c r="D78" s="55" t="s">
        <v>42</v>
      </c>
      <c r="E78" s="55" t="s">
        <v>78</v>
      </c>
      <c r="F78" s="55" t="s">
        <v>78</v>
      </c>
      <c r="G78" s="55" t="s">
        <v>78</v>
      </c>
      <c r="H78" s="71" t="s">
        <v>78</v>
      </c>
      <c r="I78" s="62"/>
      <c r="J78" s="69" t="str">
        <f>IF($B$9="Select Data Set", "Y",IF(LEFT(VLOOKUP(B78,'Available Elements'!$B$4:$E$280,IF('Justification Grid'!$B$9="Custom Limited", 4,3), FALSE), 1) = "Y", "Y","N"))</f>
        <v>Y</v>
      </c>
    </row>
    <row r="79" spans="1:10" ht="24" x14ac:dyDescent="0.3">
      <c r="A79" s="50" t="s">
        <v>259</v>
      </c>
      <c r="B79" s="48" t="s">
        <v>260</v>
      </c>
      <c r="C79" s="49" t="s">
        <v>261</v>
      </c>
      <c r="D79" s="55" t="s">
        <v>42</v>
      </c>
      <c r="E79" s="55" t="s">
        <v>78</v>
      </c>
      <c r="F79" s="55" t="s">
        <v>78</v>
      </c>
      <c r="G79" s="55" t="s">
        <v>78</v>
      </c>
      <c r="H79" s="71" t="s">
        <v>78</v>
      </c>
      <c r="I79" s="62"/>
      <c r="J79" s="69" t="str">
        <f>IF($B$9="Select Data Set", "Y",IF(LEFT(VLOOKUP(B79,'Available Elements'!$B$4:$E$280,IF('Justification Grid'!$B$9="Custom Limited", 4,3), FALSE), 1) = "Y", "Y","N"))</f>
        <v>Y</v>
      </c>
    </row>
    <row r="80" spans="1:10" ht="36" x14ac:dyDescent="0.3">
      <c r="A80" s="50" t="s">
        <v>262</v>
      </c>
      <c r="B80" s="48" t="s">
        <v>263</v>
      </c>
      <c r="C80" s="49" t="s">
        <v>264</v>
      </c>
      <c r="D80" s="55" t="s">
        <v>42</v>
      </c>
      <c r="E80" s="55" t="s">
        <v>78</v>
      </c>
      <c r="F80" s="55" t="s">
        <v>78</v>
      </c>
      <c r="G80" s="55" t="s">
        <v>78</v>
      </c>
      <c r="H80" s="71" t="s">
        <v>78</v>
      </c>
      <c r="I80" s="62"/>
      <c r="J80" s="69" t="str">
        <f>IF($B$9="Select Data Set", "Y",IF(LEFT(VLOOKUP(B80,'Available Elements'!$B$4:$E$280,IF('Justification Grid'!$B$9="Custom Limited", 4,3), FALSE), 1) = "Y", "Y","N"))</f>
        <v>Y</v>
      </c>
    </row>
    <row r="81" spans="1:10" ht="24" x14ac:dyDescent="0.3">
      <c r="A81" s="50" t="s">
        <v>265</v>
      </c>
      <c r="B81" s="48" t="s">
        <v>266</v>
      </c>
      <c r="C81" s="49" t="s">
        <v>267</v>
      </c>
      <c r="D81" s="55" t="s">
        <v>42</v>
      </c>
      <c r="E81" s="55" t="s">
        <v>78</v>
      </c>
      <c r="F81" s="55" t="s">
        <v>78</v>
      </c>
      <c r="G81" s="55" t="s">
        <v>78</v>
      </c>
      <c r="H81" s="71" t="s">
        <v>78</v>
      </c>
      <c r="I81" s="62"/>
      <c r="J81" s="69" t="str">
        <f>IF($B$9="Select Data Set", "Y",IF(LEFT(VLOOKUP(B81,'Available Elements'!$B$4:$E$280,IF('Justification Grid'!$B$9="Custom Limited", 4,3), FALSE), 1) = "Y", "Y","N"))</f>
        <v>Y</v>
      </c>
    </row>
    <row r="82" spans="1:10" ht="48" x14ac:dyDescent="0.3">
      <c r="A82" s="48" t="s">
        <v>268</v>
      </c>
      <c r="B82" s="48" t="s">
        <v>269</v>
      </c>
      <c r="C82" s="49" t="s">
        <v>270</v>
      </c>
      <c r="D82" s="55" t="s">
        <v>42</v>
      </c>
      <c r="E82" s="55" t="s">
        <v>78</v>
      </c>
      <c r="F82" s="55" t="s">
        <v>78</v>
      </c>
      <c r="G82" s="55" t="s">
        <v>78</v>
      </c>
      <c r="H82" s="71" t="s">
        <v>42</v>
      </c>
      <c r="I82" s="62"/>
      <c r="J82" s="69" t="str">
        <f>IF($B$9="Select Data Set", "Y",IF(LEFT(VLOOKUP(B82,'Available Elements'!$B$4:$E$280,IF('Justification Grid'!$B$9="Custom Limited", 4,3), FALSE), 1) = "Y", "Y","N"))</f>
        <v>Y</v>
      </c>
    </row>
    <row r="83" spans="1:10" ht="84" x14ac:dyDescent="0.3">
      <c r="A83" s="48" t="s">
        <v>271</v>
      </c>
      <c r="B83" s="48" t="s">
        <v>272</v>
      </c>
      <c r="C83" s="49" t="s">
        <v>273</v>
      </c>
      <c r="D83" s="55" t="s">
        <v>42</v>
      </c>
      <c r="E83" s="55" t="s">
        <v>78</v>
      </c>
      <c r="F83" s="55" t="s">
        <v>78</v>
      </c>
      <c r="G83" s="55" t="s">
        <v>78</v>
      </c>
      <c r="H83" s="71" t="s">
        <v>78</v>
      </c>
      <c r="I83" s="62"/>
      <c r="J83" s="69" t="str">
        <f>IF($B$9="Select Data Set", "Y",IF(LEFT(VLOOKUP(B83,'Available Elements'!$B$4:$E$280,IF('Justification Grid'!$B$9="Custom Limited", 4,3), FALSE), 1) = "Y", "Y","N"))</f>
        <v>Y</v>
      </c>
    </row>
    <row r="84" spans="1:10" ht="48" x14ac:dyDescent="0.3">
      <c r="A84" s="48" t="s">
        <v>274</v>
      </c>
      <c r="B84" s="48" t="s">
        <v>275</v>
      </c>
      <c r="C84" s="49" t="s">
        <v>276</v>
      </c>
      <c r="D84" s="55" t="s">
        <v>42</v>
      </c>
      <c r="E84" s="55" t="s">
        <v>78</v>
      </c>
      <c r="F84" s="55" t="s">
        <v>78</v>
      </c>
      <c r="G84" s="55" t="s">
        <v>78</v>
      </c>
      <c r="H84" s="71" t="s">
        <v>78</v>
      </c>
      <c r="I84" s="62"/>
      <c r="J84" s="69" t="str">
        <f>IF($B$9="Select Data Set", "Y",IF(LEFT(VLOOKUP(B84,'Available Elements'!$B$4:$E$280,IF('Justification Grid'!$B$9="Custom Limited", 4,3), FALSE), 1) = "Y", "Y","N"))</f>
        <v>Y</v>
      </c>
    </row>
    <row r="85" spans="1:10" ht="84" x14ac:dyDescent="0.3">
      <c r="A85" s="48" t="s">
        <v>277</v>
      </c>
      <c r="B85" s="48" t="s">
        <v>278</v>
      </c>
      <c r="C85" s="49" t="s">
        <v>279</v>
      </c>
      <c r="D85" s="55" t="s">
        <v>42</v>
      </c>
      <c r="E85" s="55" t="s">
        <v>78</v>
      </c>
      <c r="F85" s="55" t="s">
        <v>78</v>
      </c>
      <c r="G85" s="55" t="s">
        <v>78</v>
      </c>
      <c r="H85" s="71" t="s">
        <v>78</v>
      </c>
      <c r="I85" s="62"/>
      <c r="J85" s="69" t="str">
        <f>IF($B$9="Select Data Set", "Y",IF(LEFT(VLOOKUP(B85,'Available Elements'!$B$4:$E$280,IF('Justification Grid'!$B$9="Custom Limited", 4,3), FALSE), 1) = "Y", "Y","N"))</f>
        <v>Y</v>
      </c>
    </row>
    <row r="86" spans="1:10" ht="36" x14ac:dyDescent="0.3">
      <c r="A86" s="50" t="s">
        <v>280</v>
      </c>
      <c r="B86" s="50" t="s">
        <v>281</v>
      </c>
      <c r="C86" s="51" t="s">
        <v>282</v>
      </c>
      <c r="D86" s="55" t="s">
        <v>42</v>
      </c>
      <c r="E86" s="55" t="s">
        <v>78</v>
      </c>
      <c r="F86" s="55" t="s">
        <v>78</v>
      </c>
      <c r="G86" s="55" t="s">
        <v>78</v>
      </c>
      <c r="H86" s="71" t="s">
        <v>78</v>
      </c>
      <c r="I86" s="62"/>
      <c r="J86" s="69" t="str">
        <f>IF($B$9="Select Data Set", "Y",IF(LEFT(VLOOKUP(B86,'Available Elements'!$B$4:$E$280,IF('Justification Grid'!$B$9="Custom Limited", 4,3), FALSE), 1) = "Y", "Y","N"))</f>
        <v>Y</v>
      </c>
    </row>
    <row r="87" spans="1:10" ht="36" x14ac:dyDescent="0.3">
      <c r="A87" s="48" t="s">
        <v>283</v>
      </c>
      <c r="B87" s="48" t="s">
        <v>284</v>
      </c>
      <c r="C87" s="49" t="s">
        <v>285</v>
      </c>
      <c r="D87" s="55" t="s">
        <v>42</v>
      </c>
      <c r="E87" s="55" t="s">
        <v>78</v>
      </c>
      <c r="F87" s="55" t="s">
        <v>78</v>
      </c>
      <c r="G87" s="55" t="s">
        <v>78</v>
      </c>
      <c r="H87" s="71" t="s">
        <v>78</v>
      </c>
      <c r="I87" s="62"/>
      <c r="J87" s="69" t="str">
        <f>IF($B$9="Select Data Set", "Y",IF(LEFT(VLOOKUP(B87,'Available Elements'!$B$4:$E$280,IF('Justification Grid'!$B$9="Custom Limited", 4,3), FALSE), 1) = "Y", "Y","N"))</f>
        <v>Y</v>
      </c>
    </row>
    <row r="88" spans="1:10" ht="36" x14ac:dyDescent="0.3">
      <c r="A88" s="48" t="s">
        <v>286</v>
      </c>
      <c r="B88" s="48" t="s">
        <v>287</v>
      </c>
      <c r="C88" s="49" t="s">
        <v>288</v>
      </c>
      <c r="D88" s="55" t="s">
        <v>42</v>
      </c>
      <c r="E88" s="55" t="s">
        <v>78</v>
      </c>
      <c r="F88" s="55" t="s">
        <v>78</v>
      </c>
      <c r="G88" s="55" t="s">
        <v>78</v>
      </c>
      <c r="H88" s="71" t="s">
        <v>78</v>
      </c>
      <c r="I88" s="62"/>
      <c r="J88" s="69" t="str">
        <f>IF($B$9="Select Data Set", "Y",IF(LEFT(VLOOKUP(B88,'Available Elements'!$B$4:$E$280,IF('Justification Grid'!$B$9="Custom Limited", 4,3), FALSE), 1) = "Y", "Y","N"))</f>
        <v>Y</v>
      </c>
    </row>
    <row r="89" spans="1:10" ht="96" x14ac:dyDescent="0.3">
      <c r="A89" s="48" t="s">
        <v>289</v>
      </c>
      <c r="B89" s="48" t="s">
        <v>290</v>
      </c>
      <c r="C89" s="49" t="s">
        <v>291</v>
      </c>
      <c r="D89" s="55" t="s">
        <v>42</v>
      </c>
      <c r="E89" s="55" t="s">
        <v>78</v>
      </c>
      <c r="F89" s="55" t="s">
        <v>78</v>
      </c>
      <c r="G89" s="55" t="s">
        <v>78</v>
      </c>
      <c r="H89" s="71" t="s">
        <v>78</v>
      </c>
      <c r="I89" s="62"/>
      <c r="J89" s="69" t="str">
        <f>IF($B$9="Select Data Set", "Y",IF(LEFT(VLOOKUP(B89,'Available Elements'!$B$4:$E$280,IF('Justification Grid'!$B$9="Custom Limited", 4,3), FALSE), 1) = "Y", "Y","N"))</f>
        <v>Y</v>
      </c>
    </row>
    <row r="90" spans="1:10" ht="48" x14ac:dyDescent="0.3">
      <c r="A90" s="48" t="s">
        <v>292</v>
      </c>
      <c r="B90" s="48" t="s">
        <v>293</v>
      </c>
      <c r="C90" s="49" t="s">
        <v>294</v>
      </c>
      <c r="D90" s="55" t="s">
        <v>42</v>
      </c>
      <c r="E90" s="55" t="s">
        <v>78</v>
      </c>
      <c r="F90" s="55" t="s">
        <v>78</v>
      </c>
      <c r="G90" s="55" t="s">
        <v>78</v>
      </c>
      <c r="H90" s="71" t="s">
        <v>78</v>
      </c>
      <c r="I90" s="62"/>
      <c r="J90" s="69" t="str">
        <f>IF($B$9="Select Data Set", "Y",IF(LEFT(VLOOKUP(B90,'Available Elements'!$B$4:$E$280,IF('Justification Grid'!$B$9="Custom Limited", 4,3), FALSE), 1) = "Y", "Y","N"))</f>
        <v>Y</v>
      </c>
    </row>
    <row r="91" spans="1:10" ht="24" x14ac:dyDescent="0.3">
      <c r="A91" s="48" t="s">
        <v>295</v>
      </c>
      <c r="B91" s="48" t="s">
        <v>296</v>
      </c>
      <c r="C91" s="49" t="s">
        <v>297</v>
      </c>
      <c r="D91" s="55" t="s">
        <v>42</v>
      </c>
      <c r="E91" s="55" t="s">
        <v>78</v>
      </c>
      <c r="F91" s="55" t="s">
        <v>78</v>
      </c>
      <c r="G91" s="55" t="s">
        <v>78</v>
      </c>
      <c r="H91" s="71" t="s">
        <v>78</v>
      </c>
      <c r="I91" s="62"/>
      <c r="J91" s="69" t="str">
        <f>IF($B$9="Select Data Set", "Y",IF(LEFT(VLOOKUP(B91,'Available Elements'!$B$4:$E$280,IF('Justification Grid'!$B$9="Custom Limited", 4,3), FALSE), 1) = "Y", "Y","N"))</f>
        <v>Y</v>
      </c>
    </row>
    <row r="92" spans="1:10" ht="48" x14ac:dyDescent="0.3">
      <c r="A92" s="48" t="s">
        <v>298</v>
      </c>
      <c r="B92" s="48" t="s">
        <v>299</v>
      </c>
      <c r="C92" s="49" t="s">
        <v>300</v>
      </c>
      <c r="D92" s="55" t="s">
        <v>42</v>
      </c>
      <c r="E92" s="55" t="s">
        <v>78</v>
      </c>
      <c r="F92" s="55" t="s">
        <v>78</v>
      </c>
      <c r="G92" s="55" t="s">
        <v>78</v>
      </c>
      <c r="H92" s="71" t="s">
        <v>78</v>
      </c>
      <c r="I92" s="62"/>
      <c r="J92" s="69" t="str">
        <f>IF($B$9="Select Data Set", "Y",IF(LEFT(VLOOKUP(B92,'Available Elements'!$B$4:$E$280,IF('Justification Grid'!$B$9="Custom Limited", 4,3), FALSE), 1) = "Y", "Y","N"))</f>
        <v>Y</v>
      </c>
    </row>
    <row r="93" spans="1:10" ht="24" x14ac:dyDescent="0.3">
      <c r="A93" s="48" t="s">
        <v>301</v>
      </c>
      <c r="B93" s="48" t="s">
        <v>302</v>
      </c>
      <c r="C93" s="49" t="s">
        <v>303</v>
      </c>
      <c r="D93" s="55" t="s">
        <v>42</v>
      </c>
      <c r="E93" s="55" t="s">
        <v>78</v>
      </c>
      <c r="F93" s="55" t="s">
        <v>78</v>
      </c>
      <c r="G93" s="55" t="s">
        <v>78</v>
      </c>
      <c r="H93" s="71" t="s">
        <v>78</v>
      </c>
      <c r="I93" s="62"/>
      <c r="J93" s="69" t="str">
        <f>IF($B$9="Select Data Set", "Y",IF(LEFT(VLOOKUP(B93,'Available Elements'!$B$4:$E$280,IF('Justification Grid'!$B$9="Custom Limited", 4,3), FALSE), 1) = "Y", "Y","N"))</f>
        <v>Y</v>
      </c>
    </row>
    <row r="94" spans="1:10" ht="84" x14ac:dyDescent="0.3">
      <c r="A94" s="48" t="s">
        <v>304</v>
      </c>
      <c r="B94" s="48" t="s">
        <v>305</v>
      </c>
      <c r="C94" s="49" t="s">
        <v>306</v>
      </c>
      <c r="D94" s="55" t="s">
        <v>42</v>
      </c>
      <c r="E94" s="55" t="s">
        <v>78</v>
      </c>
      <c r="F94" s="55" t="s">
        <v>78</v>
      </c>
      <c r="G94" s="55" t="s">
        <v>78</v>
      </c>
      <c r="H94" s="71" t="s">
        <v>78</v>
      </c>
      <c r="I94" s="62"/>
      <c r="J94" s="69" t="str">
        <f>IF($B$9="Select Data Set", "Y",IF(LEFT(VLOOKUP(B94,'Available Elements'!$B$4:$E$280,IF('Justification Grid'!$B$9="Custom Limited", 4,3), FALSE), 1) = "Y", "Y","N"))</f>
        <v>Y</v>
      </c>
    </row>
    <row r="95" spans="1:10" ht="24" x14ac:dyDescent="0.3">
      <c r="A95" s="48" t="s">
        <v>307</v>
      </c>
      <c r="B95" s="48" t="s">
        <v>308</v>
      </c>
      <c r="C95" s="49" t="s">
        <v>309</v>
      </c>
      <c r="D95" s="55" t="s">
        <v>42</v>
      </c>
      <c r="E95" s="55" t="s">
        <v>78</v>
      </c>
      <c r="F95" s="55" t="s">
        <v>78</v>
      </c>
      <c r="G95" s="55" t="s">
        <v>78</v>
      </c>
      <c r="H95" s="71" t="s">
        <v>78</v>
      </c>
      <c r="I95" s="62"/>
      <c r="J95" s="69" t="str">
        <f>IF($B$9="Select Data Set", "Y",IF(LEFT(VLOOKUP(B95,'Available Elements'!$B$4:$E$280,IF('Justification Grid'!$B$9="Custom Limited", 4,3), FALSE), 1) = "Y", "Y","N"))</f>
        <v>Y</v>
      </c>
    </row>
    <row r="96" spans="1:10" ht="24" x14ac:dyDescent="0.3">
      <c r="A96" s="48" t="s">
        <v>310</v>
      </c>
      <c r="B96" s="48" t="s">
        <v>311</v>
      </c>
      <c r="C96" s="49" t="s">
        <v>312</v>
      </c>
      <c r="D96" s="55" t="s">
        <v>42</v>
      </c>
      <c r="E96" s="55" t="s">
        <v>78</v>
      </c>
      <c r="F96" s="55" t="s">
        <v>78</v>
      </c>
      <c r="G96" s="55" t="s">
        <v>78</v>
      </c>
      <c r="H96" s="71" t="s">
        <v>78</v>
      </c>
      <c r="I96" s="62"/>
      <c r="J96" s="69" t="str">
        <f>IF($B$9="Select Data Set", "Y",IF(LEFT(VLOOKUP(B96,'Available Elements'!$B$4:$E$280,IF('Justification Grid'!$B$9="Custom Limited", 4,3), FALSE), 1) = "Y", "Y","N"))</f>
        <v>Y</v>
      </c>
    </row>
    <row r="97" spans="1:10" ht="24" x14ac:dyDescent="0.3">
      <c r="A97" s="48" t="s">
        <v>313</v>
      </c>
      <c r="B97" s="48" t="s">
        <v>314</v>
      </c>
      <c r="C97" s="49" t="s">
        <v>315</v>
      </c>
      <c r="D97" s="55" t="s">
        <v>42</v>
      </c>
      <c r="E97" s="55" t="s">
        <v>78</v>
      </c>
      <c r="F97" s="55" t="s">
        <v>78</v>
      </c>
      <c r="G97" s="55" t="s">
        <v>78</v>
      </c>
      <c r="H97" s="71" t="s">
        <v>78</v>
      </c>
      <c r="I97" s="62"/>
      <c r="J97" s="69" t="str">
        <f>IF($B$9="Select Data Set", "Y",IF(LEFT(VLOOKUP(B97,'Available Elements'!$B$4:$E$280,IF('Justification Grid'!$B$9="Custom Limited", 4,3), FALSE), 1) = "Y", "Y","N"))</f>
        <v>Y</v>
      </c>
    </row>
    <row r="98" spans="1:10" ht="24" x14ac:dyDescent="0.3">
      <c r="A98" s="48" t="s">
        <v>316</v>
      </c>
      <c r="B98" s="48" t="s">
        <v>317</v>
      </c>
      <c r="C98" s="49" t="s">
        <v>318</v>
      </c>
      <c r="D98" s="55" t="s">
        <v>42</v>
      </c>
      <c r="E98" s="55" t="s">
        <v>78</v>
      </c>
      <c r="F98" s="55" t="s">
        <v>78</v>
      </c>
      <c r="G98" s="55" t="s">
        <v>78</v>
      </c>
      <c r="H98" s="71" t="s">
        <v>78</v>
      </c>
      <c r="I98" s="62"/>
      <c r="J98" s="69" t="str">
        <f>IF($B$9="Select Data Set", "Y",IF(LEFT(VLOOKUP(B98,'Available Elements'!$B$4:$E$280,IF('Justification Grid'!$B$9="Custom Limited", 4,3), FALSE), 1) = "Y", "Y","N"))</f>
        <v>Y</v>
      </c>
    </row>
    <row r="99" spans="1:10" ht="24" x14ac:dyDescent="0.3">
      <c r="A99" s="48" t="s">
        <v>319</v>
      </c>
      <c r="B99" s="48" t="s">
        <v>320</v>
      </c>
      <c r="C99" s="49" t="s">
        <v>321</v>
      </c>
      <c r="D99" s="55" t="s">
        <v>42</v>
      </c>
      <c r="E99" s="55" t="s">
        <v>78</v>
      </c>
      <c r="F99" s="55" t="s">
        <v>78</v>
      </c>
      <c r="G99" s="55" t="s">
        <v>78</v>
      </c>
      <c r="H99" s="71" t="s">
        <v>78</v>
      </c>
      <c r="I99" s="62"/>
      <c r="J99" s="69" t="str">
        <f>IF($B$9="Select Data Set", "Y",IF(LEFT(VLOOKUP(B99,'Available Elements'!$B$4:$E$280,IF('Justification Grid'!$B$9="Custom Limited", 4,3), FALSE), 1) = "Y", "Y","N"))</f>
        <v>Y</v>
      </c>
    </row>
    <row r="100" spans="1:10" ht="24" x14ac:dyDescent="0.3">
      <c r="A100" s="48" t="s">
        <v>322</v>
      </c>
      <c r="B100" s="48" t="s">
        <v>323</v>
      </c>
      <c r="C100" s="49" t="s">
        <v>324</v>
      </c>
      <c r="D100" s="55" t="s">
        <v>42</v>
      </c>
      <c r="E100" s="55" t="s">
        <v>78</v>
      </c>
      <c r="F100" s="55" t="s">
        <v>78</v>
      </c>
      <c r="G100" s="55" t="s">
        <v>78</v>
      </c>
      <c r="H100" s="71" t="s">
        <v>78</v>
      </c>
      <c r="I100" s="62"/>
      <c r="J100" s="69" t="str">
        <f>IF($B$9="Select Data Set", "Y",IF(LEFT(VLOOKUP(B100,'Available Elements'!$B$4:$E$280,IF('Justification Grid'!$B$9="Custom Limited", 4,3), FALSE), 1) = "Y", "Y","N"))</f>
        <v>Y</v>
      </c>
    </row>
    <row r="101" spans="1:10" ht="24" x14ac:dyDescent="0.3">
      <c r="A101" s="48" t="s">
        <v>325</v>
      </c>
      <c r="B101" s="48" t="s">
        <v>326</v>
      </c>
      <c r="C101" s="49" t="s">
        <v>327</v>
      </c>
      <c r="D101" s="55" t="s">
        <v>42</v>
      </c>
      <c r="E101" s="55" t="s">
        <v>78</v>
      </c>
      <c r="F101" s="55" t="s">
        <v>78</v>
      </c>
      <c r="G101" s="55" t="s">
        <v>78</v>
      </c>
      <c r="H101" s="71" t="s">
        <v>78</v>
      </c>
      <c r="I101" s="62"/>
      <c r="J101" s="69" t="str">
        <f>IF($B$9="Select Data Set", "Y",IF(LEFT(VLOOKUP(B101,'Available Elements'!$B$4:$E$280,IF('Justification Grid'!$B$9="Custom Limited", 4,3), FALSE), 1) = "Y", "Y","N"))</f>
        <v>Y</v>
      </c>
    </row>
    <row r="102" spans="1:10" ht="24" x14ac:dyDescent="0.3">
      <c r="A102" s="48" t="s">
        <v>328</v>
      </c>
      <c r="B102" s="48" t="s">
        <v>329</v>
      </c>
      <c r="C102" s="49" t="s">
        <v>330</v>
      </c>
      <c r="D102" s="55" t="s">
        <v>42</v>
      </c>
      <c r="E102" s="55" t="s">
        <v>78</v>
      </c>
      <c r="F102" s="55" t="s">
        <v>78</v>
      </c>
      <c r="G102" s="55" t="s">
        <v>78</v>
      </c>
      <c r="H102" s="71" t="s">
        <v>78</v>
      </c>
      <c r="I102" s="62"/>
      <c r="J102" s="69" t="str">
        <f>IF($B$9="Select Data Set", "Y",IF(LEFT(VLOOKUP(B102,'Available Elements'!$B$4:$E$280,IF('Justification Grid'!$B$9="Custom Limited", 4,3), FALSE), 1) = "Y", "Y","N"))</f>
        <v>Y</v>
      </c>
    </row>
    <row r="103" spans="1:10" x14ac:dyDescent="0.3">
      <c r="A103" s="48" t="s">
        <v>331</v>
      </c>
      <c r="B103" s="48" t="s">
        <v>332</v>
      </c>
      <c r="C103" s="49" t="s">
        <v>333</v>
      </c>
      <c r="D103" s="55" t="s">
        <v>42</v>
      </c>
      <c r="E103" s="55" t="s">
        <v>78</v>
      </c>
      <c r="F103" s="55" t="s">
        <v>78</v>
      </c>
      <c r="G103" s="55" t="s">
        <v>78</v>
      </c>
      <c r="H103" s="71" t="s">
        <v>78</v>
      </c>
      <c r="I103" s="62"/>
      <c r="J103" s="69" t="str">
        <f>IF($B$9="Select Data Set", "Y",IF(LEFT(VLOOKUP(B103,'Available Elements'!$B$4:$E$280,IF('Justification Grid'!$B$9="Custom Limited", 4,3), FALSE), 1) = "Y", "Y","N"))</f>
        <v>Y</v>
      </c>
    </row>
    <row r="104" spans="1:10" x14ac:dyDescent="0.3">
      <c r="A104" s="48" t="s">
        <v>334</v>
      </c>
      <c r="B104" s="48" t="s">
        <v>335</v>
      </c>
      <c r="C104" s="49" t="s">
        <v>336</v>
      </c>
      <c r="D104" s="55" t="s">
        <v>42</v>
      </c>
      <c r="E104" s="55" t="s">
        <v>78</v>
      </c>
      <c r="F104" s="55" t="s">
        <v>78</v>
      </c>
      <c r="G104" s="55" t="s">
        <v>78</v>
      </c>
      <c r="H104" s="71" t="s">
        <v>78</v>
      </c>
      <c r="I104" s="62"/>
      <c r="J104" s="69" t="str">
        <f>IF($B$9="Select Data Set", "Y",IF(LEFT(VLOOKUP(B104,'Available Elements'!$B$4:$E$280,IF('Justification Grid'!$B$9="Custom Limited", 4,3), FALSE), 1) = "Y", "Y","N"))</f>
        <v>Y</v>
      </c>
    </row>
    <row r="105" spans="1:10" ht="24" x14ac:dyDescent="0.3">
      <c r="A105" s="48" t="s">
        <v>337</v>
      </c>
      <c r="B105" s="48" t="s">
        <v>338</v>
      </c>
      <c r="C105" s="49" t="s">
        <v>339</v>
      </c>
      <c r="D105" s="55" t="s">
        <v>42</v>
      </c>
      <c r="E105" s="55" t="s">
        <v>78</v>
      </c>
      <c r="F105" s="55" t="s">
        <v>78</v>
      </c>
      <c r="G105" s="55" t="s">
        <v>78</v>
      </c>
      <c r="H105" s="71" t="s">
        <v>78</v>
      </c>
      <c r="I105" s="62"/>
      <c r="J105" s="69" t="str">
        <f>IF($B$9="Select Data Set", "Y",IF(LEFT(VLOOKUP(B105,'Available Elements'!$B$4:$E$280,IF('Justification Grid'!$B$9="Custom Limited", 4,3), FALSE), 1) = "Y", "Y","N"))</f>
        <v>Y</v>
      </c>
    </row>
    <row r="106" spans="1:10" ht="24" x14ac:dyDescent="0.3">
      <c r="A106" s="48" t="s">
        <v>340</v>
      </c>
      <c r="B106" s="48" t="s">
        <v>341</v>
      </c>
      <c r="C106" s="49" t="s">
        <v>342</v>
      </c>
      <c r="D106" s="55" t="s">
        <v>42</v>
      </c>
      <c r="E106" s="55" t="s">
        <v>78</v>
      </c>
      <c r="F106" s="55" t="s">
        <v>78</v>
      </c>
      <c r="G106" s="55" t="s">
        <v>78</v>
      </c>
      <c r="H106" s="71" t="s">
        <v>78</v>
      </c>
      <c r="I106" s="62"/>
      <c r="J106" s="69" t="str">
        <f>IF($B$9="Select Data Set", "Y",IF(LEFT(VLOOKUP(B106,'Available Elements'!$B$4:$E$280,IF('Justification Grid'!$B$9="Custom Limited", 4,3), FALSE), 1) = "Y", "Y","N"))</f>
        <v>Y</v>
      </c>
    </row>
    <row r="107" spans="1:10" x14ac:dyDescent="0.3">
      <c r="A107" s="48" t="s">
        <v>343</v>
      </c>
      <c r="B107" s="48" t="s">
        <v>344</v>
      </c>
      <c r="C107" s="49" t="s">
        <v>345</v>
      </c>
      <c r="D107" s="55" t="s">
        <v>42</v>
      </c>
      <c r="E107" s="55" t="s">
        <v>78</v>
      </c>
      <c r="F107" s="55" t="s">
        <v>78</v>
      </c>
      <c r="G107" s="55" t="s">
        <v>78</v>
      </c>
      <c r="H107" s="71" t="s">
        <v>78</v>
      </c>
      <c r="I107" s="62"/>
      <c r="J107" s="69" t="str">
        <f>IF($B$9="Select Data Set", "Y",IF(LEFT(VLOOKUP(B107,'Available Elements'!$B$4:$E$280,IF('Justification Grid'!$B$9="Custom Limited", 4,3), FALSE), 1) = "Y", "Y","N"))</f>
        <v>Y</v>
      </c>
    </row>
    <row r="108" spans="1:10" x14ac:dyDescent="0.3">
      <c r="A108" s="48" t="s">
        <v>346</v>
      </c>
      <c r="B108" s="48" t="s">
        <v>347</v>
      </c>
      <c r="C108" s="49" t="s">
        <v>348</v>
      </c>
      <c r="D108" s="55" t="s">
        <v>42</v>
      </c>
      <c r="E108" s="55" t="s">
        <v>78</v>
      </c>
      <c r="F108" s="55" t="s">
        <v>78</v>
      </c>
      <c r="G108" s="55" t="s">
        <v>78</v>
      </c>
      <c r="H108" s="71" t="s">
        <v>78</v>
      </c>
      <c r="I108" s="62"/>
      <c r="J108" s="69" t="str">
        <f>IF($B$9="Select Data Set", "Y",IF(LEFT(VLOOKUP(B108,'Available Elements'!$B$4:$E$280,IF('Justification Grid'!$B$9="Custom Limited", 4,3), FALSE), 1) = "Y", "Y","N"))</f>
        <v>Y</v>
      </c>
    </row>
    <row r="109" spans="1:10" ht="24" x14ac:dyDescent="0.3">
      <c r="A109" s="48" t="s">
        <v>349</v>
      </c>
      <c r="B109" s="48" t="s">
        <v>350</v>
      </c>
      <c r="C109" s="49" t="s">
        <v>351</v>
      </c>
      <c r="D109" s="55" t="s">
        <v>42</v>
      </c>
      <c r="E109" s="55" t="s">
        <v>78</v>
      </c>
      <c r="F109" s="55" t="s">
        <v>78</v>
      </c>
      <c r="G109" s="55" t="s">
        <v>78</v>
      </c>
      <c r="H109" s="71" t="s">
        <v>78</v>
      </c>
      <c r="I109" s="62"/>
      <c r="J109" s="69" t="str">
        <f>IF($B$9="Select Data Set", "Y",IF(LEFT(VLOOKUP(B109,'Available Elements'!$B$4:$E$280,IF('Justification Grid'!$B$9="Custom Limited", 4,3), FALSE), 1) = "Y", "Y","N"))</f>
        <v>Y</v>
      </c>
    </row>
    <row r="110" spans="1:10" ht="24" x14ac:dyDescent="0.3">
      <c r="A110" s="48" t="s">
        <v>352</v>
      </c>
      <c r="B110" s="48" t="s">
        <v>353</v>
      </c>
      <c r="C110" s="49" t="s">
        <v>354</v>
      </c>
      <c r="D110" s="55" t="s">
        <v>42</v>
      </c>
      <c r="E110" s="55" t="s">
        <v>78</v>
      </c>
      <c r="F110" s="55" t="s">
        <v>78</v>
      </c>
      <c r="G110" s="55" t="s">
        <v>78</v>
      </c>
      <c r="H110" s="71" t="s">
        <v>78</v>
      </c>
      <c r="I110" s="62"/>
      <c r="J110" s="69" t="str">
        <f>IF($B$9="Select Data Set", "Y",IF(LEFT(VLOOKUP(B110,'Available Elements'!$B$4:$E$280,IF('Justification Grid'!$B$9="Custom Limited", 4,3), FALSE), 1) = "Y", "Y","N"))</f>
        <v>Y</v>
      </c>
    </row>
    <row r="111" spans="1:10" ht="24" x14ac:dyDescent="0.3">
      <c r="A111" s="48" t="s">
        <v>355</v>
      </c>
      <c r="B111" s="48" t="s">
        <v>356</v>
      </c>
      <c r="C111" s="49" t="s">
        <v>357</v>
      </c>
      <c r="D111" s="55" t="s">
        <v>78</v>
      </c>
      <c r="E111" s="55" t="s">
        <v>42</v>
      </c>
      <c r="F111" s="55" t="s">
        <v>42</v>
      </c>
      <c r="G111" s="55" t="s">
        <v>78</v>
      </c>
      <c r="H111" s="71" t="s">
        <v>78</v>
      </c>
      <c r="I111" s="62"/>
      <c r="J111" s="69" t="str">
        <f>IF($B$9="Select Data Set", "Y",IF(LEFT(VLOOKUP(B111,'Available Elements'!$B$4:$E$280,IF('Justification Grid'!$B$9="Custom Limited", 4,3), FALSE), 1) = "Y", "Y","N"))</f>
        <v>Y</v>
      </c>
    </row>
    <row r="112" spans="1:10" ht="24" x14ac:dyDescent="0.3">
      <c r="A112" s="48" t="s">
        <v>358</v>
      </c>
      <c r="B112" s="48" t="s">
        <v>359</v>
      </c>
      <c r="C112" s="49" t="s">
        <v>360</v>
      </c>
      <c r="D112" s="55" t="s">
        <v>78</v>
      </c>
      <c r="E112" s="55" t="s">
        <v>42</v>
      </c>
      <c r="F112" s="55" t="s">
        <v>42</v>
      </c>
      <c r="G112" s="55" t="s">
        <v>78</v>
      </c>
      <c r="H112" s="71" t="s">
        <v>78</v>
      </c>
      <c r="I112" s="62"/>
      <c r="J112" s="69" t="str">
        <f>IF($B$9="Select Data Set", "Y",IF(LEFT(VLOOKUP(B112,'Available Elements'!$B$4:$E$280,IF('Justification Grid'!$B$9="Custom Limited", 4,3), FALSE), 1) = "Y", "Y","N"))</f>
        <v>Y</v>
      </c>
    </row>
    <row r="113" spans="1:10" ht="36" x14ac:dyDescent="0.3">
      <c r="A113" s="48" t="s">
        <v>361</v>
      </c>
      <c r="B113" s="48" t="s">
        <v>362</v>
      </c>
      <c r="C113" s="49" t="s">
        <v>363</v>
      </c>
      <c r="D113" s="55" t="s">
        <v>78</v>
      </c>
      <c r="E113" s="55" t="s">
        <v>42</v>
      </c>
      <c r="F113" s="55" t="s">
        <v>42</v>
      </c>
      <c r="G113" s="55" t="s">
        <v>78</v>
      </c>
      <c r="H113" s="71" t="s">
        <v>78</v>
      </c>
      <c r="I113" s="62"/>
      <c r="J113" s="69" t="str">
        <f>IF($B$9="Select Data Set", "Y",IF(LEFT(VLOOKUP(B113,'Available Elements'!$B$4:$E$280,IF('Justification Grid'!$B$9="Custom Limited", 4,3), FALSE), 1) = "Y", "Y","N"))</f>
        <v>Y</v>
      </c>
    </row>
    <row r="114" spans="1:10" ht="24" x14ac:dyDescent="0.3">
      <c r="A114" s="48" t="s">
        <v>364</v>
      </c>
      <c r="B114" s="48" t="s">
        <v>365</v>
      </c>
      <c r="C114" s="49" t="s">
        <v>366</v>
      </c>
      <c r="D114" s="55" t="s">
        <v>78</v>
      </c>
      <c r="E114" s="55" t="s">
        <v>42</v>
      </c>
      <c r="F114" s="55" t="s">
        <v>42</v>
      </c>
      <c r="G114" s="55" t="s">
        <v>78</v>
      </c>
      <c r="H114" s="71" t="s">
        <v>78</v>
      </c>
      <c r="I114" s="62"/>
      <c r="J114" s="69" t="str">
        <f>IF($B$9="Select Data Set", "Y",IF(LEFT(VLOOKUP(B114,'Available Elements'!$B$4:$E$280,IF('Justification Grid'!$B$9="Custom Limited", 4,3), FALSE), 1) = "Y", "Y","N"))</f>
        <v>Y</v>
      </c>
    </row>
    <row r="115" spans="1:10" ht="48" x14ac:dyDescent="0.3">
      <c r="A115" s="48" t="s">
        <v>367</v>
      </c>
      <c r="B115" s="48" t="s">
        <v>368</v>
      </c>
      <c r="C115" s="49" t="s">
        <v>369</v>
      </c>
      <c r="D115" s="55" t="s">
        <v>78</v>
      </c>
      <c r="E115" s="55" t="s">
        <v>42</v>
      </c>
      <c r="F115" s="55" t="s">
        <v>42</v>
      </c>
      <c r="G115" s="55" t="s">
        <v>78</v>
      </c>
      <c r="H115" s="71" t="s">
        <v>78</v>
      </c>
      <c r="I115" s="62"/>
      <c r="J115" s="69" t="str">
        <f>IF($B$9="Select Data Set", "Y",IF(LEFT(VLOOKUP(B115,'Available Elements'!$B$4:$E$280,IF('Justification Grid'!$B$9="Custom Limited", 4,3), FALSE), 1) = "Y", "Y","N"))</f>
        <v>Y</v>
      </c>
    </row>
    <row r="116" spans="1:10" ht="36" x14ac:dyDescent="0.3">
      <c r="A116" s="48" t="s">
        <v>370</v>
      </c>
      <c r="B116" s="48" t="s">
        <v>371</v>
      </c>
      <c r="C116" s="49" t="s">
        <v>372</v>
      </c>
      <c r="D116" s="55" t="s">
        <v>78</v>
      </c>
      <c r="E116" s="55" t="s">
        <v>42</v>
      </c>
      <c r="F116" s="55" t="s">
        <v>42</v>
      </c>
      <c r="G116" s="55" t="s">
        <v>78</v>
      </c>
      <c r="H116" s="71" t="s">
        <v>78</v>
      </c>
      <c r="I116" s="62"/>
      <c r="J116" s="69" t="str">
        <f>IF($B$9="Select Data Set", "Y",IF(LEFT(VLOOKUP(B116,'Available Elements'!$B$4:$E$280,IF('Justification Grid'!$B$9="Custom Limited", 4,3), FALSE), 1) = "Y", "Y","N"))</f>
        <v>Y</v>
      </c>
    </row>
    <row r="117" spans="1:10" ht="48" x14ac:dyDescent="0.3">
      <c r="A117" s="48" t="s">
        <v>373</v>
      </c>
      <c r="B117" s="48" t="s">
        <v>374</v>
      </c>
      <c r="C117" s="49" t="s">
        <v>375</v>
      </c>
      <c r="D117" s="55" t="s">
        <v>78</v>
      </c>
      <c r="E117" s="55" t="s">
        <v>42</v>
      </c>
      <c r="F117" s="55" t="s">
        <v>42</v>
      </c>
      <c r="G117" s="55" t="s">
        <v>78</v>
      </c>
      <c r="H117" s="71" t="s">
        <v>78</v>
      </c>
      <c r="I117" s="62"/>
      <c r="J117" s="69" t="str">
        <f>IF($B$9="Select Data Set", "Y",IF(LEFT(VLOOKUP(B117,'Available Elements'!$B$4:$E$280,IF('Justification Grid'!$B$9="Custom Limited", 4,3), FALSE), 1) = "Y", "Y","N"))</f>
        <v>Y</v>
      </c>
    </row>
    <row r="118" spans="1:10" ht="24" x14ac:dyDescent="0.3">
      <c r="A118" s="48" t="s">
        <v>376</v>
      </c>
      <c r="B118" s="48" t="s">
        <v>377</v>
      </c>
      <c r="C118" s="49" t="s">
        <v>378</v>
      </c>
      <c r="D118" s="55" t="s">
        <v>78</v>
      </c>
      <c r="E118" s="55" t="s">
        <v>42</v>
      </c>
      <c r="F118" s="55" t="s">
        <v>42</v>
      </c>
      <c r="G118" s="55" t="s">
        <v>78</v>
      </c>
      <c r="H118" s="71" t="s">
        <v>78</v>
      </c>
      <c r="I118" s="62"/>
      <c r="J118" s="69" t="str">
        <f>IF($B$9="Select Data Set", "Y",IF(LEFT(VLOOKUP(B118,'Available Elements'!$B$4:$E$280,IF('Justification Grid'!$B$9="Custom Limited", 4,3), FALSE), 1) = "Y", "Y","N"))</f>
        <v>Y</v>
      </c>
    </row>
    <row r="119" spans="1:10" ht="24" x14ac:dyDescent="0.3">
      <c r="A119" s="48" t="s">
        <v>379</v>
      </c>
      <c r="B119" s="48" t="s">
        <v>380</v>
      </c>
      <c r="C119" s="49" t="s">
        <v>381</v>
      </c>
      <c r="D119" s="55" t="s">
        <v>78</v>
      </c>
      <c r="E119" s="55" t="s">
        <v>42</v>
      </c>
      <c r="F119" s="55" t="s">
        <v>42</v>
      </c>
      <c r="G119" s="55" t="s">
        <v>78</v>
      </c>
      <c r="H119" s="71" t="s">
        <v>78</v>
      </c>
      <c r="I119" s="62"/>
      <c r="J119" s="69" t="str">
        <f>IF($B$9="Select Data Set", "Y",IF(LEFT(VLOOKUP(B119,'Available Elements'!$B$4:$E$280,IF('Justification Grid'!$B$9="Custom Limited", 4,3), FALSE), 1) = "Y", "Y","N"))</f>
        <v>Y</v>
      </c>
    </row>
    <row r="120" spans="1:10" ht="24" x14ac:dyDescent="0.3">
      <c r="A120" s="48" t="s">
        <v>382</v>
      </c>
      <c r="B120" s="48" t="s">
        <v>383</v>
      </c>
      <c r="C120" s="49" t="s">
        <v>384</v>
      </c>
      <c r="D120" s="55" t="s">
        <v>78</v>
      </c>
      <c r="E120" s="55" t="s">
        <v>42</v>
      </c>
      <c r="F120" s="55" t="s">
        <v>42</v>
      </c>
      <c r="G120" s="55" t="s">
        <v>78</v>
      </c>
      <c r="H120" s="71" t="s">
        <v>78</v>
      </c>
      <c r="I120" s="62"/>
      <c r="J120" s="69" t="str">
        <f>IF($B$9="Select Data Set", "Y",IF(LEFT(VLOOKUP(B120,'Available Elements'!$B$4:$E$280,IF('Justification Grid'!$B$9="Custom Limited", 4,3), FALSE), 1) = "Y", "Y","N"))</f>
        <v>Y</v>
      </c>
    </row>
    <row r="121" spans="1:10" ht="48" x14ac:dyDescent="0.3">
      <c r="A121" s="48" t="s">
        <v>385</v>
      </c>
      <c r="B121" s="48" t="s">
        <v>386</v>
      </c>
      <c r="C121" s="49" t="s">
        <v>387</v>
      </c>
      <c r="D121" s="55" t="s">
        <v>78</v>
      </c>
      <c r="E121" s="55" t="s">
        <v>42</v>
      </c>
      <c r="F121" s="55" t="s">
        <v>42</v>
      </c>
      <c r="G121" s="55" t="s">
        <v>78</v>
      </c>
      <c r="H121" s="71" t="s">
        <v>78</v>
      </c>
      <c r="I121" s="62"/>
      <c r="J121" s="69" t="str">
        <f>IF($B$9="Select Data Set", "Y",IF(LEFT(VLOOKUP(B121,'Available Elements'!$B$4:$E$280,IF('Justification Grid'!$B$9="Custom Limited", 4,3), FALSE), 1) = "Y", "Y","N"))</f>
        <v>Y</v>
      </c>
    </row>
    <row r="122" spans="1:10" ht="72" x14ac:dyDescent="0.3">
      <c r="A122" s="48" t="s">
        <v>388</v>
      </c>
      <c r="B122" s="48" t="s">
        <v>389</v>
      </c>
      <c r="C122" s="49" t="s">
        <v>390</v>
      </c>
      <c r="D122" s="55" t="s">
        <v>78</v>
      </c>
      <c r="E122" s="55" t="s">
        <v>42</v>
      </c>
      <c r="F122" s="55" t="s">
        <v>42</v>
      </c>
      <c r="G122" s="55" t="s">
        <v>78</v>
      </c>
      <c r="H122" s="71" t="s">
        <v>78</v>
      </c>
      <c r="I122" s="62"/>
      <c r="J122" s="69" t="str">
        <f>IF($B$9="Select Data Set", "Y",IF(LEFT(VLOOKUP(B122,'Available Elements'!$B$4:$E$280,IF('Justification Grid'!$B$9="Custom Limited", 4,3), FALSE), 1) = "Y", "Y","N"))</f>
        <v>Y</v>
      </c>
    </row>
    <row r="123" spans="1:10" ht="72" x14ac:dyDescent="0.3">
      <c r="A123" s="48" t="s">
        <v>391</v>
      </c>
      <c r="B123" s="48" t="s">
        <v>392</v>
      </c>
      <c r="C123" s="49" t="s">
        <v>393</v>
      </c>
      <c r="D123" s="55" t="s">
        <v>78</v>
      </c>
      <c r="E123" s="55" t="s">
        <v>42</v>
      </c>
      <c r="F123" s="55" t="s">
        <v>42</v>
      </c>
      <c r="G123" s="55" t="s">
        <v>78</v>
      </c>
      <c r="H123" s="71" t="s">
        <v>78</v>
      </c>
      <c r="I123" s="62"/>
      <c r="J123" s="69" t="str">
        <f>IF($B$9="Select Data Set", "Y",IF(LEFT(VLOOKUP(B123,'Available Elements'!$B$4:$E$280,IF('Justification Grid'!$B$9="Custom Limited", 4,3), FALSE), 1) = "Y", "Y","N"))</f>
        <v>Y</v>
      </c>
    </row>
    <row r="124" spans="1:10" ht="48" x14ac:dyDescent="0.3">
      <c r="A124" s="50" t="s">
        <v>394</v>
      </c>
      <c r="B124" s="48" t="s">
        <v>395</v>
      </c>
      <c r="C124" s="49" t="s">
        <v>396</v>
      </c>
      <c r="D124" s="55" t="s">
        <v>78</v>
      </c>
      <c r="E124" s="55" t="s">
        <v>42</v>
      </c>
      <c r="F124" s="55" t="s">
        <v>42</v>
      </c>
      <c r="G124" s="55" t="s">
        <v>78</v>
      </c>
      <c r="H124" s="71" t="s">
        <v>78</v>
      </c>
      <c r="I124" s="62"/>
      <c r="J124" s="69" t="str">
        <f>IF($B$9="Select Data Set", "Y",IF(LEFT(VLOOKUP(B124,'Available Elements'!$B$4:$E$280,IF('Justification Grid'!$B$9="Custom Limited", 4,3), FALSE), 1) = "Y", "Y","N"))</f>
        <v>Y</v>
      </c>
    </row>
    <row r="125" spans="1:10" ht="24" x14ac:dyDescent="0.3">
      <c r="A125" s="48" t="s">
        <v>397</v>
      </c>
      <c r="B125" s="48" t="s">
        <v>398</v>
      </c>
      <c r="C125" s="49" t="s">
        <v>399</v>
      </c>
      <c r="D125" s="55" t="s">
        <v>78</v>
      </c>
      <c r="E125" s="55" t="s">
        <v>42</v>
      </c>
      <c r="F125" s="55" t="s">
        <v>42</v>
      </c>
      <c r="G125" s="55" t="s">
        <v>78</v>
      </c>
      <c r="H125" s="71" t="s">
        <v>78</v>
      </c>
      <c r="I125" s="62"/>
      <c r="J125" s="69" t="str">
        <f>IF($B$9="Select Data Set", "Y",IF(LEFT(VLOOKUP(B125,'Available Elements'!$B$4:$E$280,IF('Justification Grid'!$B$9="Custom Limited", 4,3), FALSE), 1) = "Y", "Y","N"))</f>
        <v>Y</v>
      </c>
    </row>
    <row r="126" spans="1:10" ht="48" x14ac:dyDescent="0.3">
      <c r="A126" s="48" t="s">
        <v>400</v>
      </c>
      <c r="B126" s="48" t="s">
        <v>401</v>
      </c>
      <c r="C126" s="49" t="s">
        <v>402</v>
      </c>
      <c r="D126" s="55" t="s">
        <v>78</v>
      </c>
      <c r="E126" s="55" t="s">
        <v>42</v>
      </c>
      <c r="F126" s="55" t="s">
        <v>42</v>
      </c>
      <c r="G126" s="55" t="s">
        <v>78</v>
      </c>
      <c r="H126" s="71" t="s">
        <v>78</v>
      </c>
      <c r="I126" s="62"/>
      <c r="J126" s="69" t="str">
        <f>IF($B$9="Select Data Set", "Y",IF(LEFT(VLOOKUP(B126,'Available Elements'!$B$4:$E$280,IF('Justification Grid'!$B$9="Custom Limited", 4,3), FALSE), 1) = "Y", "Y","N"))</f>
        <v>Y</v>
      </c>
    </row>
    <row r="127" spans="1:10" ht="36" x14ac:dyDescent="0.3">
      <c r="A127" s="48" t="s">
        <v>403</v>
      </c>
      <c r="B127" s="48" t="s">
        <v>404</v>
      </c>
      <c r="C127" s="49" t="s">
        <v>405</v>
      </c>
      <c r="D127" s="55" t="s">
        <v>78</v>
      </c>
      <c r="E127" s="55" t="s">
        <v>42</v>
      </c>
      <c r="F127" s="55" t="s">
        <v>42</v>
      </c>
      <c r="G127" s="55" t="s">
        <v>78</v>
      </c>
      <c r="H127" s="71" t="s">
        <v>78</v>
      </c>
      <c r="I127" s="62"/>
      <c r="J127" s="69" t="str">
        <f>IF($B$9="Select Data Set", "Y",IF(LEFT(VLOOKUP(B127,'Available Elements'!$B$4:$E$280,IF('Justification Grid'!$B$9="Custom Limited", 4,3), FALSE), 1) = "Y", "Y","N"))</f>
        <v>Y</v>
      </c>
    </row>
    <row r="128" spans="1:10" ht="24" x14ac:dyDescent="0.3">
      <c r="A128" s="48" t="s">
        <v>406</v>
      </c>
      <c r="B128" s="48" t="s">
        <v>407</v>
      </c>
      <c r="C128" s="49" t="s">
        <v>408</v>
      </c>
      <c r="D128" s="55" t="s">
        <v>78</v>
      </c>
      <c r="E128" s="55" t="s">
        <v>42</v>
      </c>
      <c r="F128" s="55" t="s">
        <v>42</v>
      </c>
      <c r="G128" s="55" t="s">
        <v>78</v>
      </c>
      <c r="H128" s="71" t="s">
        <v>78</v>
      </c>
      <c r="I128" s="62"/>
      <c r="J128" s="69" t="str">
        <f>IF($B$9="Select Data Set", "Y",IF(LEFT(VLOOKUP(B128,'Available Elements'!$B$4:$E$280,IF('Justification Grid'!$B$9="Custom Limited", 4,3), FALSE), 1) = "Y", "Y","N"))</f>
        <v>Y</v>
      </c>
    </row>
    <row r="129" spans="1:10" ht="24" x14ac:dyDescent="0.3">
      <c r="A129" s="48" t="s">
        <v>409</v>
      </c>
      <c r="B129" s="48" t="s">
        <v>410</v>
      </c>
      <c r="C129" s="49" t="s">
        <v>411</v>
      </c>
      <c r="D129" s="55" t="s">
        <v>78</v>
      </c>
      <c r="E129" s="55" t="s">
        <v>42</v>
      </c>
      <c r="F129" s="55" t="s">
        <v>78</v>
      </c>
      <c r="G129" s="55" t="s">
        <v>78</v>
      </c>
      <c r="H129" s="71" t="s">
        <v>78</v>
      </c>
      <c r="I129" s="62"/>
      <c r="J129" s="69" t="str">
        <f>IF($B$9="Select Data Set", "Y",IF(LEFT(VLOOKUP(B129,'Available Elements'!$B$4:$E$280,IF('Justification Grid'!$B$9="Custom Limited", 4,3), FALSE), 1) = "Y", "Y","N"))</f>
        <v>Y</v>
      </c>
    </row>
    <row r="130" spans="1:10" ht="36" x14ac:dyDescent="0.3">
      <c r="A130" s="48" t="s">
        <v>412</v>
      </c>
      <c r="B130" s="48" t="s">
        <v>413</v>
      </c>
      <c r="C130" s="49" t="s">
        <v>414</v>
      </c>
      <c r="D130" s="55" t="s">
        <v>78</v>
      </c>
      <c r="E130" s="55" t="s">
        <v>42</v>
      </c>
      <c r="F130" s="55" t="s">
        <v>78</v>
      </c>
      <c r="G130" s="55" t="s">
        <v>78</v>
      </c>
      <c r="H130" s="71" t="s">
        <v>78</v>
      </c>
      <c r="I130" s="62"/>
      <c r="J130" s="69" t="str">
        <f>IF($B$9="Select Data Set", "Y",IF(LEFT(VLOOKUP(B130,'Available Elements'!$B$4:$E$280,IF('Justification Grid'!$B$9="Custom Limited", 4,3), FALSE), 1) = "Y", "Y","N"))</f>
        <v>Y</v>
      </c>
    </row>
    <row r="131" spans="1:10" ht="36" x14ac:dyDescent="0.3">
      <c r="A131" s="48" t="s">
        <v>415</v>
      </c>
      <c r="B131" s="48" t="s">
        <v>416</v>
      </c>
      <c r="C131" s="49" t="s">
        <v>417</v>
      </c>
      <c r="D131" s="55" t="s">
        <v>78</v>
      </c>
      <c r="E131" s="55" t="s">
        <v>42</v>
      </c>
      <c r="F131" s="55" t="s">
        <v>78</v>
      </c>
      <c r="G131" s="55" t="s">
        <v>78</v>
      </c>
      <c r="H131" s="71" t="s">
        <v>78</v>
      </c>
      <c r="I131" s="62"/>
      <c r="J131" s="69" t="str">
        <f>IF($B$9="Select Data Set", "Y",IF(LEFT(VLOOKUP(B131,'Available Elements'!$B$4:$E$280,IF('Justification Grid'!$B$9="Custom Limited", 4,3), FALSE), 1) = "Y", "Y","N"))</f>
        <v>Y</v>
      </c>
    </row>
    <row r="132" spans="1:10" ht="36" x14ac:dyDescent="0.3">
      <c r="A132" s="48" t="s">
        <v>418</v>
      </c>
      <c r="B132" s="48" t="s">
        <v>419</v>
      </c>
      <c r="C132" s="49" t="s">
        <v>420</v>
      </c>
      <c r="D132" s="55" t="s">
        <v>78</v>
      </c>
      <c r="E132" s="55" t="s">
        <v>42</v>
      </c>
      <c r="F132" s="55" t="s">
        <v>78</v>
      </c>
      <c r="G132" s="55" t="s">
        <v>78</v>
      </c>
      <c r="H132" s="71" t="s">
        <v>78</v>
      </c>
      <c r="I132" s="62"/>
      <c r="J132" s="69" t="str">
        <f>IF($B$9="Select Data Set", "Y",IF(LEFT(VLOOKUP(B132,'Available Elements'!$B$4:$E$280,IF('Justification Grid'!$B$9="Custom Limited", 4,3), FALSE), 1) = "Y", "Y","N"))</f>
        <v>Y</v>
      </c>
    </row>
    <row r="133" spans="1:10" ht="24" x14ac:dyDescent="0.3">
      <c r="A133" s="48" t="s">
        <v>421</v>
      </c>
      <c r="B133" s="48" t="s">
        <v>422</v>
      </c>
      <c r="C133" s="49" t="s">
        <v>423</v>
      </c>
      <c r="D133" s="55" t="s">
        <v>78</v>
      </c>
      <c r="E133" s="55" t="s">
        <v>42</v>
      </c>
      <c r="F133" s="55" t="s">
        <v>78</v>
      </c>
      <c r="G133" s="55" t="s">
        <v>78</v>
      </c>
      <c r="H133" s="71" t="s">
        <v>78</v>
      </c>
      <c r="I133" s="62"/>
      <c r="J133" s="69" t="str">
        <f>IF($B$9="Select Data Set", "Y",IF(LEFT(VLOOKUP(B133,'Available Elements'!$B$4:$E$280,IF('Justification Grid'!$B$9="Custom Limited", 4,3), FALSE), 1) = "Y", "Y","N"))</f>
        <v>Y</v>
      </c>
    </row>
    <row r="134" spans="1:10" ht="36" x14ac:dyDescent="0.3">
      <c r="A134" s="48" t="s">
        <v>424</v>
      </c>
      <c r="B134" s="48" t="s">
        <v>425</v>
      </c>
      <c r="C134" s="49" t="s">
        <v>426</v>
      </c>
      <c r="D134" s="55" t="s">
        <v>78</v>
      </c>
      <c r="E134" s="55" t="s">
        <v>42</v>
      </c>
      <c r="F134" s="55" t="s">
        <v>78</v>
      </c>
      <c r="G134" s="55" t="s">
        <v>78</v>
      </c>
      <c r="H134" s="71" t="s">
        <v>78</v>
      </c>
      <c r="I134" s="62"/>
      <c r="J134" s="69" t="str">
        <f>IF($B$9="Select Data Set", "Y",IF(LEFT(VLOOKUP(B134,'Available Elements'!$B$4:$E$280,IF('Justification Grid'!$B$9="Custom Limited", 4,3), FALSE), 1) = "Y", "Y","N"))</f>
        <v>Y</v>
      </c>
    </row>
    <row r="135" spans="1:10" ht="24" x14ac:dyDescent="0.3">
      <c r="A135" s="48" t="s">
        <v>427</v>
      </c>
      <c r="B135" s="48" t="s">
        <v>428</v>
      </c>
      <c r="C135" s="49" t="s">
        <v>423</v>
      </c>
      <c r="D135" s="55" t="s">
        <v>78</v>
      </c>
      <c r="E135" s="55" t="s">
        <v>42</v>
      </c>
      <c r="F135" s="55" t="s">
        <v>78</v>
      </c>
      <c r="G135" s="55" t="s">
        <v>78</v>
      </c>
      <c r="H135" s="71" t="s">
        <v>78</v>
      </c>
      <c r="I135" s="62"/>
      <c r="J135" s="69" t="str">
        <f>IF($B$9="Select Data Set", "Y",IF(LEFT(VLOOKUP(B135,'Available Elements'!$B$4:$E$280,IF('Justification Grid'!$B$9="Custom Limited", 4,3), FALSE), 1) = "Y", "Y","N"))</f>
        <v>Y</v>
      </c>
    </row>
    <row r="136" spans="1:10" ht="24" x14ac:dyDescent="0.3">
      <c r="A136" s="48" t="s">
        <v>429</v>
      </c>
      <c r="B136" s="48" t="s">
        <v>430</v>
      </c>
      <c r="C136" s="49" t="s">
        <v>431</v>
      </c>
      <c r="D136" s="55" t="s">
        <v>78</v>
      </c>
      <c r="E136" s="55" t="s">
        <v>42</v>
      </c>
      <c r="F136" s="55" t="s">
        <v>78</v>
      </c>
      <c r="G136" s="55" t="s">
        <v>78</v>
      </c>
      <c r="H136" s="71" t="s">
        <v>78</v>
      </c>
      <c r="I136" s="62"/>
      <c r="J136" s="69" t="str">
        <f>IF($B$9="Select Data Set", "Y",IF(LEFT(VLOOKUP(B136,'Available Elements'!$B$4:$E$280,IF('Justification Grid'!$B$9="Custom Limited", 4,3), FALSE), 1) = "Y", "Y","N"))</f>
        <v>Y</v>
      </c>
    </row>
    <row r="137" spans="1:10" ht="48" x14ac:dyDescent="0.3">
      <c r="A137" s="48" t="s">
        <v>432</v>
      </c>
      <c r="B137" s="48" t="s">
        <v>433</v>
      </c>
      <c r="C137" s="49" t="s">
        <v>434</v>
      </c>
      <c r="D137" s="55" t="s">
        <v>78</v>
      </c>
      <c r="E137" s="55" t="s">
        <v>42</v>
      </c>
      <c r="F137" s="55" t="s">
        <v>78</v>
      </c>
      <c r="G137" s="55" t="s">
        <v>78</v>
      </c>
      <c r="H137" s="71" t="s">
        <v>78</v>
      </c>
      <c r="I137" s="62"/>
      <c r="J137" s="69" t="str">
        <f>IF($B$9="Select Data Set", "Y",IF(LEFT(VLOOKUP(B137,'Available Elements'!$B$4:$E$280,IF('Justification Grid'!$B$9="Custom Limited", 4,3), FALSE), 1) = "Y", "Y","N"))</f>
        <v>Y</v>
      </c>
    </row>
    <row r="138" spans="1:10" ht="72" x14ac:dyDescent="0.3">
      <c r="A138" s="48" t="s">
        <v>435</v>
      </c>
      <c r="B138" s="48" t="s">
        <v>436</v>
      </c>
      <c r="C138" s="49" t="s">
        <v>437</v>
      </c>
      <c r="D138" s="55" t="s">
        <v>78</v>
      </c>
      <c r="E138" s="55" t="s">
        <v>42</v>
      </c>
      <c r="F138" s="55" t="s">
        <v>78</v>
      </c>
      <c r="G138" s="55" t="s">
        <v>78</v>
      </c>
      <c r="H138" s="71" t="s">
        <v>78</v>
      </c>
      <c r="I138" s="62"/>
      <c r="J138" s="69" t="str">
        <f>IF($B$9="Select Data Set", "Y",IF(LEFT(VLOOKUP(B138,'Available Elements'!$B$4:$E$280,IF('Justification Grid'!$B$9="Custom Limited", 4,3), FALSE), 1) = "Y", "Y","N"))</f>
        <v>Y</v>
      </c>
    </row>
    <row r="139" spans="1:10" ht="36" x14ac:dyDescent="0.3">
      <c r="A139" s="48" t="s">
        <v>438</v>
      </c>
      <c r="B139" s="48" t="s">
        <v>439</v>
      </c>
      <c r="C139" s="49" t="s">
        <v>440</v>
      </c>
      <c r="D139" s="55" t="s">
        <v>78</v>
      </c>
      <c r="E139" s="55" t="s">
        <v>42</v>
      </c>
      <c r="F139" s="55" t="s">
        <v>78</v>
      </c>
      <c r="G139" s="55" t="s">
        <v>78</v>
      </c>
      <c r="H139" s="71" t="s">
        <v>78</v>
      </c>
      <c r="I139" s="62"/>
      <c r="J139" s="69" t="str">
        <f>IF($B$9="Select Data Set", "Y",IF(LEFT(VLOOKUP(B139,'Available Elements'!$B$4:$E$280,IF('Justification Grid'!$B$9="Custom Limited", 4,3), FALSE), 1) = "Y", "Y","N"))</f>
        <v>Y</v>
      </c>
    </row>
    <row r="140" spans="1:10" ht="36" x14ac:dyDescent="0.3">
      <c r="A140" s="48" t="s">
        <v>441</v>
      </c>
      <c r="B140" s="48" t="s">
        <v>442</v>
      </c>
      <c r="C140" s="49" t="s">
        <v>443</v>
      </c>
      <c r="D140" s="55" t="s">
        <v>78</v>
      </c>
      <c r="E140" s="55" t="s">
        <v>42</v>
      </c>
      <c r="F140" s="55" t="s">
        <v>78</v>
      </c>
      <c r="G140" s="55" t="s">
        <v>78</v>
      </c>
      <c r="H140" s="71" t="s">
        <v>78</v>
      </c>
      <c r="I140" s="62"/>
      <c r="J140" s="69" t="str">
        <f>IF($B$9="Select Data Set", "Y",IF(LEFT(VLOOKUP(B140,'Available Elements'!$B$4:$E$280,IF('Justification Grid'!$B$9="Custom Limited", 4,3), FALSE), 1) = "Y", "Y","N"))</f>
        <v>Y</v>
      </c>
    </row>
    <row r="141" spans="1:10" ht="96" x14ac:dyDescent="0.3">
      <c r="A141" s="48" t="s">
        <v>444</v>
      </c>
      <c r="B141" s="48" t="s">
        <v>445</v>
      </c>
      <c r="C141" s="49" t="s">
        <v>446</v>
      </c>
      <c r="D141" s="55" t="s">
        <v>78</v>
      </c>
      <c r="E141" s="55" t="s">
        <v>42</v>
      </c>
      <c r="F141" s="55" t="s">
        <v>78</v>
      </c>
      <c r="G141" s="55" t="s">
        <v>78</v>
      </c>
      <c r="H141" s="71" t="s">
        <v>78</v>
      </c>
      <c r="I141" s="62"/>
      <c r="J141" s="69" t="str">
        <f>IF($B$9="Select Data Set", "Y",IF(LEFT(VLOOKUP(B141,'Available Elements'!$B$4:$E$280,IF('Justification Grid'!$B$9="Custom Limited", 4,3), FALSE), 1) = "Y", "Y","N"))</f>
        <v>Y</v>
      </c>
    </row>
    <row r="142" spans="1:10" ht="120" x14ac:dyDescent="0.3">
      <c r="A142" s="48" t="s">
        <v>447</v>
      </c>
      <c r="B142" s="48" t="s">
        <v>448</v>
      </c>
      <c r="C142" s="49" t="s">
        <v>449</v>
      </c>
      <c r="D142" s="55" t="s">
        <v>78</v>
      </c>
      <c r="E142" s="55" t="s">
        <v>42</v>
      </c>
      <c r="F142" s="55" t="s">
        <v>78</v>
      </c>
      <c r="G142" s="55" t="s">
        <v>78</v>
      </c>
      <c r="H142" s="71" t="s">
        <v>78</v>
      </c>
      <c r="I142" s="62"/>
      <c r="J142" s="69" t="str">
        <f>IF($B$9="Select Data Set", "Y",IF(LEFT(VLOOKUP(B142,'Available Elements'!$B$4:$E$280,IF('Justification Grid'!$B$9="Custom Limited", 4,3), FALSE), 1) = "Y", "Y","N"))</f>
        <v>Y</v>
      </c>
    </row>
    <row r="143" spans="1:10" ht="108" x14ac:dyDescent="0.3">
      <c r="A143" s="48" t="s">
        <v>450</v>
      </c>
      <c r="B143" s="48" t="s">
        <v>451</v>
      </c>
      <c r="C143" s="49" t="s">
        <v>452</v>
      </c>
      <c r="D143" s="55" t="s">
        <v>78</v>
      </c>
      <c r="E143" s="55" t="s">
        <v>42</v>
      </c>
      <c r="F143" s="55" t="s">
        <v>78</v>
      </c>
      <c r="G143" s="55" t="s">
        <v>78</v>
      </c>
      <c r="H143" s="71" t="s">
        <v>78</v>
      </c>
      <c r="I143" s="62"/>
      <c r="J143" s="69" t="str">
        <f>IF($B$9="Select Data Set", "Y",IF(LEFT(VLOOKUP(B143,'Available Elements'!$B$4:$E$280,IF('Justification Grid'!$B$9="Custom Limited", 4,3), FALSE), 1) = "Y", "Y","N"))</f>
        <v>Y</v>
      </c>
    </row>
    <row r="144" spans="1:10" ht="84" x14ac:dyDescent="0.3">
      <c r="A144" s="48" t="s">
        <v>453</v>
      </c>
      <c r="B144" s="48" t="s">
        <v>454</v>
      </c>
      <c r="C144" s="49" t="s">
        <v>455</v>
      </c>
      <c r="D144" s="55" t="s">
        <v>78</v>
      </c>
      <c r="E144" s="55" t="s">
        <v>42</v>
      </c>
      <c r="F144" s="55" t="s">
        <v>78</v>
      </c>
      <c r="G144" s="55" t="s">
        <v>78</v>
      </c>
      <c r="H144" s="71" t="s">
        <v>78</v>
      </c>
      <c r="I144" s="62"/>
      <c r="J144" s="69" t="str">
        <f>IF($B$9="Select Data Set", "Y",IF(LEFT(VLOOKUP(B144,'Available Elements'!$B$4:$E$280,IF('Justification Grid'!$B$9="Custom Limited", 4,3), FALSE), 1) = "Y", "Y","N"))</f>
        <v>Y</v>
      </c>
    </row>
    <row r="145" spans="1:10" ht="36" x14ac:dyDescent="0.3">
      <c r="A145" s="48" t="s">
        <v>456</v>
      </c>
      <c r="B145" s="48" t="s">
        <v>457</v>
      </c>
      <c r="C145" s="49" t="s">
        <v>458</v>
      </c>
      <c r="D145" s="55" t="s">
        <v>78</v>
      </c>
      <c r="E145" s="55" t="s">
        <v>42</v>
      </c>
      <c r="F145" s="55" t="s">
        <v>78</v>
      </c>
      <c r="G145" s="55" t="s">
        <v>78</v>
      </c>
      <c r="H145" s="71" t="s">
        <v>78</v>
      </c>
      <c r="I145" s="62"/>
      <c r="J145" s="69" t="str">
        <f>IF($B$9="Select Data Set", "Y",IF(LEFT(VLOOKUP(B145,'Available Elements'!$B$4:$E$280,IF('Justification Grid'!$B$9="Custom Limited", 4,3), FALSE), 1) = "Y", "Y","N"))</f>
        <v>Y</v>
      </c>
    </row>
    <row r="146" spans="1:10" ht="72" x14ac:dyDescent="0.3">
      <c r="A146" s="48" t="s">
        <v>459</v>
      </c>
      <c r="B146" s="48" t="s">
        <v>460</v>
      </c>
      <c r="C146" s="49" t="s">
        <v>461</v>
      </c>
      <c r="D146" s="55" t="s">
        <v>78</v>
      </c>
      <c r="E146" s="55" t="s">
        <v>42</v>
      </c>
      <c r="F146" s="55" t="s">
        <v>78</v>
      </c>
      <c r="G146" s="55" t="s">
        <v>78</v>
      </c>
      <c r="H146" s="71" t="s">
        <v>78</v>
      </c>
      <c r="I146" s="62"/>
      <c r="J146" s="69" t="str">
        <f>IF($B$9="Select Data Set", "Y",IF(LEFT(VLOOKUP(B146,'Available Elements'!$B$4:$E$280,IF('Justification Grid'!$B$9="Custom Limited", 4,3), FALSE), 1) = "Y", "Y","N"))</f>
        <v>Y</v>
      </c>
    </row>
    <row r="147" spans="1:10" ht="36" x14ac:dyDescent="0.3">
      <c r="A147" s="50" t="s">
        <v>462</v>
      </c>
      <c r="B147" s="50" t="s">
        <v>463</v>
      </c>
      <c r="C147" s="49" t="s">
        <v>464</v>
      </c>
      <c r="D147" s="55" t="s">
        <v>78</v>
      </c>
      <c r="E147" s="55" t="s">
        <v>42</v>
      </c>
      <c r="F147" s="55" t="s">
        <v>78</v>
      </c>
      <c r="G147" s="55" t="s">
        <v>78</v>
      </c>
      <c r="H147" s="71" t="s">
        <v>78</v>
      </c>
      <c r="I147" s="62"/>
      <c r="J147" s="69" t="str">
        <f>IF($B$9="Select Data Set", "Y",IF(LEFT(VLOOKUP(B147,'Available Elements'!$B$4:$E$280,IF('Justification Grid'!$B$9="Custom Limited", 4,3), FALSE), 1) = "Y", "Y","N"))</f>
        <v>Y</v>
      </c>
    </row>
    <row r="148" spans="1:10" ht="84" x14ac:dyDescent="0.3">
      <c r="A148" s="48" t="s">
        <v>465</v>
      </c>
      <c r="B148" s="48" t="s">
        <v>466</v>
      </c>
      <c r="C148" s="49" t="s">
        <v>467</v>
      </c>
      <c r="D148" s="55" t="s">
        <v>78</v>
      </c>
      <c r="E148" s="55" t="s">
        <v>42</v>
      </c>
      <c r="F148" s="55" t="s">
        <v>78</v>
      </c>
      <c r="G148" s="55" t="s">
        <v>78</v>
      </c>
      <c r="H148" s="71" t="s">
        <v>78</v>
      </c>
      <c r="I148" s="62"/>
      <c r="J148" s="69" t="str">
        <f>IF($B$9="Select Data Set", "Y",IF(LEFT(VLOOKUP(B148,'Available Elements'!$B$4:$E$280,IF('Justification Grid'!$B$9="Custom Limited", 4,3), FALSE), 1) = "Y", "Y","N"))</f>
        <v>Y</v>
      </c>
    </row>
    <row r="149" spans="1:10" ht="36" x14ac:dyDescent="0.3">
      <c r="A149" s="48" t="s">
        <v>468</v>
      </c>
      <c r="B149" s="48" t="s">
        <v>469</v>
      </c>
      <c r="C149" s="49" t="s">
        <v>470</v>
      </c>
      <c r="D149" s="55" t="s">
        <v>78</v>
      </c>
      <c r="E149" s="55" t="s">
        <v>42</v>
      </c>
      <c r="F149" s="55" t="s">
        <v>78</v>
      </c>
      <c r="G149" s="55" t="s">
        <v>78</v>
      </c>
      <c r="H149" s="71" t="s">
        <v>78</v>
      </c>
      <c r="I149" s="62"/>
      <c r="J149" s="69" t="str">
        <f>IF($B$9="Select Data Set", "Y",IF(LEFT(VLOOKUP(B149,'Available Elements'!$B$4:$E$280,IF('Justification Grid'!$B$9="Custom Limited", 4,3), FALSE), 1) = "Y", "Y","N"))</f>
        <v>Y</v>
      </c>
    </row>
    <row r="150" spans="1:10" ht="24" x14ac:dyDescent="0.3">
      <c r="A150" s="48" t="s">
        <v>471</v>
      </c>
      <c r="B150" s="48" t="s">
        <v>472</v>
      </c>
      <c r="C150" s="49" t="s">
        <v>473</v>
      </c>
      <c r="D150" s="55" t="s">
        <v>78</v>
      </c>
      <c r="E150" s="55" t="s">
        <v>42</v>
      </c>
      <c r="F150" s="55" t="s">
        <v>78</v>
      </c>
      <c r="G150" s="55" t="s">
        <v>78</v>
      </c>
      <c r="H150" s="71" t="s">
        <v>78</v>
      </c>
      <c r="I150" s="62"/>
      <c r="J150" s="69" t="str">
        <f>IF($B$9="Select Data Set", "Y",IF(LEFT(VLOOKUP(B150,'Available Elements'!$B$4:$E$280,IF('Justification Grid'!$B$9="Custom Limited", 4,3), FALSE), 1) = "Y", "Y","N"))</f>
        <v>Y</v>
      </c>
    </row>
    <row r="151" spans="1:10" ht="24" x14ac:dyDescent="0.3">
      <c r="A151" s="48" t="s">
        <v>474</v>
      </c>
      <c r="B151" s="48" t="s">
        <v>475</v>
      </c>
      <c r="C151" s="49" t="s">
        <v>476</v>
      </c>
      <c r="D151" s="55" t="s">
        <v>78</v>
      </c>
      <c r="E151" s="55" t="s">
        <v>42</v>
      </c>
      <c r="F151" s="55" t="s">
        <v>78</v>
      </c>
      <c r="G151" s="55" t="s">
        <v>78</v>
      </c>
      <c r="H151" s="71" t="s">
        <v>78</v>
      </c>
      <c r="I151" s="62"/>
      <c r="J151" s="69" t="str">
        <f>IF($B$9="Select Data Set", "Y",IF(LEFT(VLOOKUP(B151,'Available Elements'!$B$4:$E$280,IF('Justification Grid'!$B$9="Custom Limited", 4,3), FALSE), 1) = "Y", "Y","N"))</f>
        <v>Y</v>
      </c>
    </row>
    <row r="152" spans="1:10" ht="48" x14ac:dyDescent="0.3">
      <c r="A152" s="48" t="s">
        <v>477</v>
      </c>
      <c r="B152" s="48" t="s">
        <v>478</v>
      </c>
      <c r="C152" s="49" t="s">
        <v>479</v>
      </c>
      <c r="D152" s="55" t="s">
        <v>78</v>
      </c>
      <c r="E152" s="55" t="s">
        <v>42</v>
      </c>
      <c r="F152" s="55" t="s">
        <v>78</v>
      </c>
      <c r="G152" s="55" t="s">
        <v>78</v>
      </c>
      <c r="H152" s="71" t="s">
        <v>78</v>
      </c>
      <c r="I152" s="62"/>
      <c r="J152" s="69" t="str">
        <f>IF($B$9="Select Data Set", "Y",IF(LEFT(VLOOKUP(B152,'Available Elements'!$B$4:$E$280,IF('Justification Grid'!$B$9="Custom Limited", 4,3), FALSE), 1) = "Y", "Y","N"))</f>
        <v>Y</v>
      </c>
    </row>
    <row r="153" spans="1:10" ht="84" x14ac:dyDescent="0.3">
      <c r="A153" s="48" t="s">
        <v>480</v>
      </c>
      <c r="B153" s="48" t="s">
        <v>481</v>
      </c>
      <c r="C153" s="49" t="s">
        <v>482</v>
      </c>
      <c r="D153" s="55" t="s">
        <v>78</v>
      </c>
      <c r="E153" s="55" t="s">
        <v>42</v>
      </c>
      <c r="F153" s="55" t="s">
        <v>78</v>
      </c>
      <c r="G153" s="55" t="s">
        <v>78</v>
      </c>
      <c r="H153" s="71" t="s">
        <v>78</v>
      </c>
      <c r="I153" s="62"/>
      <c r="J153" s="69" t="str">
        <f>IF($B$9="Select Data Set", "Y",IF(LEFT(VLOOKUP(B153,'Available Elements'!$B$4:$E$280,IF('Justification Grid'!$B$9="Custom Limited", 4,3), FALSE), 1) = "Y", "Y","N"))</f>
        <v>Y</v>
      </c>
    </row>
    <row r="154" spans="1:10" ht="24" x14ac:dyDescent="0.3">
      <c r="A154" s="48" t="s">
        <v>483</v>
      </c>
      <c r="B154" s="48" t="s">
        <v>484</v>
      </c>
      <c r="C154" s="49" t="s">
        <v>485</v>
      </c>
      <c r="D154" s="55" t="s">
        <v>78</v>
      </c>
      <c r="E154" s="55" t="s">
        <v>42</v>
      </c>
      <c r="F154" s="55" t="s">
        <v>78</v>
      </c>
      <c r="G154" s="55" t="s">
        <v>78</v>
      </c>
      <c r="H154" s="71" t="s">
        <v>78</v>
      </c>
      <c r="I154" s="62"/>
      <c r="J154" s="69" t="str">
        <f>IF($B$9="Select Data Set", "Y",IF(LEFT(VLOOKUP(B154,'Available Elements'!$B$4:$E$280,IF('Justification Grid'!$B$9="Custom Limited", 4,3), FALSE), 1) = "Y", "Y","N"))</f>
        <v>Y</v>
      </c>
    </row>
    <row r="155" spans="1:10" ht="36" x14ac:dyDescent="0.3">
      <c r="A155" s="48" t="s">
        <v>486</v>
      </c>
      <c r="B155" s="48" t="s">
        <v>487</v>
      </c>
      <c r="C155" s="49" t="s">
        <v>488</v>
      </c>
      <c r="D155" s="55" t="s">
        <v>78</v>
      </c>
      <c r="E155" s="55" t="s">
        <v>42</v>
      </c>
      <c r="F155" s="55" t="s">
        <v>78</v>
      </c>
      <c r="G155" s="55" t="s">
        <v>78</v>
      </c>
      <c r="H155" s="71" t="s">
        <v>78</v>
      </c>
      <c r="I155" s="62"/>
      <c r="J155" s="69" t="str">
        <f>IF($B$9="Select Data Set", "Y",IF(LEFT(VLOOKUP(B155,'Available Elements'!$B$4:$E$280,IF('Justification Grid'!$B$9="Custom Limited", 4,3), FALSE), 1) = "Y", "Y","N"))</f>
        <v>Y</v>
      </c>
    </row>
    <row r="156" spans="1:10" ht="24" x14ac:dyDescent="0.3">
      <c r="A156" s="48" t="s">
        <v>489</v>
      </c>
      <c r="B156" s="48" t="s">
        <v>490</v>
      </c>
      <c r="C156" s="49" t="s">
        <v>491</v>
      </c>
      <c r="D156" s="55" t="s">
        <v>78</v>
      </c>
      <c r="E156" s="55" t="s">
        <v>42</v>
      </c>
      <c r="F156" s="55" t="s">
        <v>78</v>
      </c>
      <c r="G156" s="55" t="s">
        <v>78</v>
      </c>
      <c r="H156" s="71" t="s">
        <v>78</v>
      </c>
      <c r="I156" s="62"/>
      <c r="J156" s="69" t="str">
        <f>IF($B$9="Select Data Set", "Y",IF(LEFT(VLOOKUP(B156,'Available Elements'!$B$4:$E$280,IF('Justification Grid'!$B$9="Custom Limited", 4,3), FALSE), 1) = "Y", "Y","N"))</f>
        <v>Y</v>
      </c>
    </row>
    <row r="157" spans="1:10" ht="24" x14ac:dyDescent="0.3">
      <c r="A157" s="48" t="s">
        <v>492</v>
      </c>
      <c r="B157" s="48" t="s">
        <v>493</v>
      </c>
      <c r="C157" s="49" t="s">
        <v>494</v>
      </c>
      <c r="D157" s="55" t="s">
        <v>78</v>
      </c>
      <c r="E157" s="55" t="s">
        <v>42</v>
      </c>
      <c r="F157" s="55" t="s">
        <v>78</v>
      </c>
      <c r="G157" s="55" t="s">
        <v>78</v>
      </c>
      <c r="H157" s="71" t="s">
        <v>78</v>
      </c>
      <c r="I157" s="62"/>
      <c r="J157" s="69" t="str">
        <f>IF($B$9="Select Data Set", "Y",IF(LEFT(VLOOKUP(B157,'Available Elements'!$B$4:$E$280,IF('Justification Grid'!$B$9="Custom Limited", 4,3), FALSE), 1) = "Y", "Y","N"))</f>
        <v>Y</v>
      </c>
    </row>
    <row r="158" spans="1:10" ht="24" x14ac:dyDescent="0.3">
      <c r="A158" s="48" t="s">
        <v>495</v>
      </c>
      <c r="B158" s="48" t="s">
        <v>496</v>
      </c>
      <c r="C158" s="49" t="s">
        <v>497</v>
      </c>
      <c r="D158" s="55" t="s">
        <v>78</v>
      </c>
      <c r="E158" s="55" t="s">
        <v>42</v>
      </c>
      <c r="F158" s="55" t="s">
        <v>78</v>
      </c>
      <c r="G158" s="55" t="s">
        <v>78</v>
      </c>
      <c r="H158" s="71" t="s">
        <v>78</v>
      </c>
      <c r="I158" s="62"/>
      <c r="J158" s="69" t="str">
        <f>IF($B$9="Select Data Set", "Y",IF(LEFT(VLOOKUP(B158,'Available Elements'!$B$4:$E$280,IF('Justification Grid'!$B$9="Custom Limited", 4,3), FALSE), 1) = "Y", "Y","N"))</f>
        <v>Y</v>
      </c>
    </row>
    <row r="159" spans="1:10" ht="48" x14ac:dyDescent="0.3">
      <c r="A159" s="48" t="s">
        <v>498</v>
      </c>
      <c r="B159" s="48" t="s">
        <v>499</v>
      </c>
      <c r="C159" s="49" t="s">
        <v>500</v>
      </c>
      <c r="D159" s="55" t="s">
        <v>78</v>
      </c>
      <c r="E159" s="55" t="s">
        <v>42</v>
      </c>
      <c r="F159" s="55" t="s">
        <v>78</v>
      </c>
      <c r="G159" s="55" t="s">
        <v>78</v>
      </c>
      <c r="H159" s="71" t="s">
        <v>78</v>
      </c>
      <c r="I159" s="62"/>
      <c r="J159" s="69" t="str">
        <f>IF($B$9="Select Data Set", "Y",IF(LEFT(VLOOKUP(B159,'Available Elements'!$B$4:$E$280,IF('Justification Grid'!$B$9="Custom Limited", 4,3), FALSE), 1) = "Y", "Y","N"))</f>
        <v>Y</v>
      </c>
    </row>
    <row r="160" spans="1:10" ht="60" x14ac:dyDescent="0.3">
      <c r="A160" s="48" t="s">
        <v>501</v>
      </c>
      <c r="B160" s="48" t="s">
        <v>502</v>
      </c>
      <c r="C160" s="49" t="s">
        <v>503</v>
      </c>
      <c r="D160" s="55" t="s">
        <v>78</v>
      </c>
      <c r="E160" s="55" t="s">
        <v>42</v>
      </c>
      <c r="F160" s="55" t="s">
        <v>78</v>
      </c>
      <c r="G160" s="55" t="s">
        <v>78</v>
      </c>
      <c r="H160" s="71" t="s">
        <v>78</v>
      </c>
      <c r="I160" s="62"/>
      <c r="J160" s="69" t="str">
        <f>IF($B$9="Select Data Set", "Y",IF(LEFT(VLOOKUP(B160,'Available Elements'!$B$4:$E$280,IF('Justification Grid'!$B$9="Custom Limited", 4,3), FALSE), 1) = "Y", "Y","N"))</f>
        <v>Y</v>
      </c>
    </row>
    <row r="161" spans="1:10" ht="72" x14ac:dyDescent="0.3">
      <c r="A161" s="48" t="s">
        <v>504</v>
      </c>
      <c r="B161" s="48" t="s">
        <v>505</v>
      </c>
      <c r="C161" s="49" t="s">
        <v>506</v>
      </c>
      <c r="D161" s="55" t="s">
        <v>78</v>
      </c>
      <c r="E161" s="55" t="s">
        <v>42</v>
      </c>
      <c r="F161" s="55" t="s">
        <v>78</v>
      </c>
      <c r="G161" s="55" t="s">
        <v>78</v>
      </c>
      <c r="H161" s="71" t="s">
        <v>78</v>
      </c>
      <c r="I161" s="62"/>
      <c r="J161" s="69" t="str">
        <f>IF($B$9="Select Data Set", "Y",IF(LEFT(VLOOKUP(B161,'Available Elements'!$B$4:$E$280,IF('Justification Grid'!$B$9="Custom Limited", 4,3), FALSE), 1) = "Y", "Y","N"))</f>
        <v>Y</v>
      </c>
    </row>
    <row r="162" spans="1:10" ht="36" x14ac:dyDescent="0.3">
      <c r="A162" s="48" t="s">
        <v>507</v>
      </c>
      <c r="B162" s="48" t="s">
        <v>508</v>
      </c>
      <c r="C162" s="49" t="s">
        <v>509</v>
      </c>
      <c r="D162" s="55" t="s">
        <v>78</v>
      </c>
      <c r="E162" s="55" t="s">
        <v>42</v>
      </c>
      <c r="F162" s="55" t="s">
        <v>78</v>
      </c>
      <c r="G162" s="55" t="s">
        <v>78</v>
      </c>
      <c r="H162" s="71" t="s">
        <v>78</v>
      </c>
      <c r="I162" s="62"/>
      <c r="J162" s="69" t="str">
        <f>IF($B$9="Select Data Set", "Y",IF(LEFT(VLOOKUP(B162,'Available Elements'!$B$4:$E$280,IF('Justification Grid'!$B$9="Custom Limited", 4,3), FALSE), 1) = "Y", "Y","N"))</f>
        <v>Y</v>
      </c>
    </row>
    <row r="163" spans="1:10" ht="36" x14ac:dyDescent="0.3">
      <c r="A163" s="48" t="s">
        <v>510</v>
      </c>
      <c r="B163" s="48" t="s">
        <v>511</v>
      </c>
      <c r="C163" s="49" t="s">
        <v>512</v>
      </c>
      <c r="D163" s="55" t="s">
        <v>78</v>
      </c>
      <c r="E163" s="55" t="s">
        <v>42</v>
      </c>
      <c r="F163" s="55" t="s">
        <v>78</v>
      </c>
      <c r="G163" s="55" t="s">
        <v>78</v>
      </c>
      <c r="H163" s="71" t="s">
        <v>78</v>
      </c>
      <c r="I163" s="62"/>
      <c r="J163" s="69" t="str">
        <f>IF($B$9="Select Data Set", "Y",IF(LEFT(VLOOKUP(B163,'Available Elements'!$B$4:$E$280,IF('Justification Grid'!$B$9="Custom Limited", 4,3), FALSE), 1) = "Y", "Y","N"))</f>
        <v>Y</v>
      </c>
    </row>
    <row r="164" spans="1:10" ht="36" x14ac:dyDescent="0.3">
      <c r="A164" s="48" t="s">
        <v>513</v>
      </c>
      <c r="B164" s="48" t="s">
        <v>514</v>
      </c>
      <c r="C164" s="49" t="s">
        <v>515</v>
      </c>
      <c r="D164" s="55" t="s">
        <v>78</v>
      </c>
      <c r="E164" s="55" t="s">
        <v>42</v>
      </c>
      <c r="F164" s="55" t="s">
        <v>78</v>
      </c>
      <c r="G164" s="55" t="s">
        <v>78</v>
      </c>
      <c r="H164" s="71" t="s">
        <v>78</v>
      </c>
      <c r="I164" s="62"/>
      <c r="J164" s="69" t="str">
        <f>IF($B$9="Select Data Set", "Y",IF(LEFT(VLOOKUP(B164,'Available Elements'!$B$4:$E$280,IF('Justification Grid'!$B$9="Custom Limited", 4,3), FALSE), 1) = "Y", "Y","N"))</f>
        <v>Y</v>
      </c>
    </row>
    <row r="165" spans="1:10" ht="24" x14ac:dyDescent="0.3">
      <c r="A165" s="48" t="s">
        <v>516</v>
      </c>
      <c r="B165" s="48" t="s">
        <v>517</v>
      </c>
      <c r="C165" s="49" t="s">
        <v>518</v>
      </c>
      <c r="D165" s="55" t="s">
        <v>78</v>
      </c>
      <c r="E165" s="55" t="s">
        <v>42</v>
      </c>
      <c r="F165" s="55" t="s">
        <v>78</v>
      </c>
      <c r="G165" s="55" t="s">
        <v>78</v>
      </c>
      <c r="H165" s="71" t="s">
        <v>78</v>
      </c>
      <c r="I165" s="62"/>
      <c r="J165" s="69" t="str">
        <f>IF($B$9="Select Data Set", "Y",IF(LEFT(VLOOKUP(B165,'Available Elements'!$B$4:$E$280,IF('Justification Grid'!$B$9="Custom Limited", 4,3), FALSE), 1) = "Y", "Y","N"))</f>
        <v>Y</v>
      </c>
    </row>
    <row r="166" spans="1:10" ht="48" x14ac:dyDescent="0.3">
      <c r="A166" s="48" t="s">
        <v>519</v>
      </c>
      <c r="B166" s="48" t="s">
        <v>520</v>
      </c>
      <c r="C166" s="49" t="s">
        <v>521</v>
      </c>
      <c r="D166" s="55" t="s">
        <v>78</v>
      </c>
      <c r="E166" s="55" t="s">
        <v>42</v>
      </c>
      <c r="F166" s="55" t="s">
        <v>78</v>
      </c>
      <c r="G166" s="55" t="s">
        <v>78</v>
      </c>
      <c r="H166" s="71" t="s">
        <v>78</v>
      </c>
      <c r="I166" s="62"/>
      <c r="J166" s="69" t="str">
        <f>IF($B$9="Select Data Set", "Y",IF(LEFT(VLOOKUP(B166,'Available Elements'!$B$4:$E$280,IF('Justification Grid'!$B$9="Custom Limited", 4,3), FALSE), 1) = "Y", "Y","N"))</f>
        <v>Y</v>
      </c>
    </row>
    <row r="167" spans="1:10" ht="60" x14ac:dyDescent="0.3">
      <c r="A167" s="48" t="s">
        <v>522</v>
      </c>
      <c r="B167" s="48" t="s">
        <v>523</v>
      </c>
      <c r="C167" s="49" t="s">
        <v>524</v>
      </c>
      <c r="D167" s="55" t="s">
        <v>78</v>
      </c>
      <c r="E167" s="55" t="s">
        <v>42</v>
      </c>
      <c r="F167" s="55" t="s">
        <v>78</v>
      </c>
      <c r="G167" s="55" t="s">
        <v>78</v>
      </c>
      <c r="H167" s="71" t="s">
        <v>78</v>
      </c>
      <c r="I167" s="62"/>
      <c r="J167" s="69" t="str">
        <f>IF($B$9="Select Data Set", "Y",IF(LEFT(VLOOKUP(B167,'Available Elements'!$B$4:$E$280,IF('Justification Grid'!$B$9="Custom Limited", 4,3), FALSE), 1) = "Y", "Y","N"))</f>
        <v>Y</v>
      </c>
    </row>
    <row r="168" spans="1:10" ht="72" x14ac:dyDescent="0.3">
      <c r="A168" s="48" t="s">
        <v>525</v>
      </c>
      <c r="B168" s="48" t="s">
        <v>526</v>
      </c>
      <c r="C168" s="49" t="s">
        <v>527</v>
      </c>
      <c r="D168" s="55" t="s">
        <v>78</v>
      </c>
      <c r="E168" s="55" t="s">
        <v>42</v>
      </c>
      <c r="F168" s="55" t="s">
        <v>78</v>
      </c>
      <c r="G168" s="55" t="s">
        <v>78</v>
      </c>
      <c r="H168" s="71" t="s">
        <v>78</v>
      </c>
      <c r="I168" s="62"/>
      <c r="J168" s="69" t="str">
        <f>IF($B$9="Select Data Set", "Y",IF(LEFT(VLOOKUP(B168,'Available Elements'!$B$4:$E$280,IF('Justification Grid'!$B$9="Custom Limited", 4,3), FALSE), 1) = "Y", "Y","N"))</f>
        <v>Y</v>
      </c>
    </row>
    <row r="169" spans="1:10" ht="60" x14ac:dyDescent="0.3">
      <c r="A169" s="48" t="s">
        <v>528</v>
      </c>
      <c r="B169" s="48" t="s">
        <v>529</v>
      </c>
      <c r="C169" s="49" t="s">
        <v>530</v>
      </c>
      <c r="D169" s="55" t="s">
        <v>78</v>
      </c>
      <c r="E169" s="55" t="s">
        <v>42</v>
      </c>
      <c r="F169" s="55" t="s">
        <v>78</v>
      </c>
      <c r="G169" s="55" t="s">
        <v>78</v>
      </c>
      <c r="H169" s="71" t="s">
        <v>78</v>
      </c>
      <c r="I169" s="62"/>
      <c r="J169" s="69" t="str">
        <f>IF($B$9="Select Data Set", "Y",IF(LEFT(VLOOKUP(B169,'Available Elements'!$B$4:$E$280,IF('Justification Grid'!$B$9="Custom Limited", 4,3), FALSE), 1) = "Y", "Y","N"))</f>
        <v>Y</v>
      </c>
    </row>
    <row r="170" spans="1:10" ht="36" x14ac:dyDescent="0.3">
      <c r="A170" s="48" t="s">
        <v>531</v>
      </c>
      <c r="B170" s="48" t="s">
        <v>532</v>
      </c>
      <c r="C170" s="49" t="s">
        <v>533</v>
      </c>
      <c r="D170" s="55" t="s">
        <v>78</v>
      </c>
      <c r="E170" s="55" t="s">
        <v>42</v>
      </c>
      <c r="F170" s="55" t="s">
        <v>78</v>
      </c>
      <c r="G170" s="55" t="s">
        <v>78</v>
      </c>
      <c r="H170" s="71" t="s">
        <v>78</v>
      </c>
      <c r="I170" s="62"/>
      <c r="J170" s="69" t="str">
        <f>IF($B$9="Select Data Set", "Y",IF(LEFT(VLOOKUP(B170,'Available Elements'!$B$4:$E$280,IF('Justification Grid'!$B$9="Custom Limited", 4,3), FALSE), 1) = "Y", "Y","N"))</f>
        <v>Y</v>
      </c>
    </row>
    <row r="171" spans="1:10" ht="60" x14ac:dyDescent="0.3">
      <c r="A171" s="48" t="s">
        <v>534</v>
      </c>
      <c r="B171" s="48" t="s">
        <v>535</v>
      </c>
      <c r="C171" s="49" t="s">
        <v>536</v>
      </c>
      <c r="D171" s="55" t="s">
        <v>78</v>
      </c>
      <c r="E171" s="55" t="s">
        <v>42</v>
      </c>
      <c r="F171" s="55" t="s">
        <v>78</v>
      </c>
      <c r="G171" s="55" t="s">
        <v>78</v>
      </c>
      <c r="H171" s="71" t="s">
        <v>78</v>
      </c>
      <c r="I171" s="62"/>
      <c r="J171" s="69" t="str">
        <f>IF($B$9="Select Data Set", "Y",IF(LEFT(VLOOKUP(B171,'Available Elements'!$B$4:$E$280,IF('Justification Grid'!$B$9="Custom Limited", 4,3), FALSE), 1) = "Y", "Y","N"))</f>
        <v>Y</v>
      </c>
    </row>
    <row r="172" spans="1:10" ht="36" x14ac:dyDescent="0.3">
      <c r="A172" s="48" t="s">
        <v>537</v>
      </c>
      <c r="B172" s="48" t="s">
        <v>538</v>
      </c>
      <c r="C172" s="49" t="s">
        <v>539</v>
      </c>
      <c r="D172" s="55" t="s">
        <v>78</v>
      </c>
      <c r="E172" s="55" t="s">
        <v>42</v>
      </c>
      <c r="F172" s="55" t="s">
        <v>78</v>
      </c>
      <c r="G172" s="55" t="s">
        <v>78</v>
      </c>
      <c r="H172" s="71" t="s">
        <v>78</v>
      </c>
      <c r="I172" s="62"/>
      <c r="J172" s="69" t="str">
        <f>IF($B$9="Select Data Set", "Y",IF(LEFT(VLOOKUP(B172,'Available Elements'!$B$4:$E$280,IF('Justification Grid'!$B$9="Custom Limited", 4,3), FALSE), 1) = "Y", "Y","N"))</f>
        <v>Y</v>
      </c>
    </row>
    <row r="173" spans="1:10" ht="72" x14ac:dyDescent="0.3">
      <c r="A173" s="48" t="s">
        <v>540</v>
      </c>
      <c r="B173" s="48" t="s">
        <v>541</v>
      </c>
      <c r="C173" s="49" t="s">
        <v>542</v>
      </c>
      <c r="D173" s="55" t="s">
        <v>78</v>
      </c>
      <c r="E173" s="55" t="s">
        <v>42</v>
      </c>
      <c r="F173" s="55" t="s">
        <v>78</v>
      </c>
      <c r="G173" s="55" t="s">
        <v>78</v>
      </c>
      <c r="H173" s="71" t="s">
        <v>78</v>
      </c>
      <c r="I173" s="62"/>
      <c r="J173" s="69" t="str">
        <f>IF($B$9="Select Data Set", "Y",IF(LEFT(VLOOKUP(B173,'Available Elements'!$B$4:$E$280,IF('Justification Grid'!$B$9="Custom Limited", 4,3), FALSE), 1) = "Y", "Y","N"))</f>
        <v>Y</v>
      </c>
    </row>
    <row r="174" spans="1:10" ht="36" x14ac:dyDescent="0.3">
      <c r="A174" s="48" t="s">
        <v>543</v>
      </c>
      <c r="B174" s="48" t="s">
        <v>544</v>
      </c>
      <c r="C174" s="49" t="s">
        <v>545</v>
      </c>
      <c r="D174" s="55" t="s">
        <v>78</v>
      </c>
      <c r="E174" s="55" t="s">
        <v>42</v>
      </c>
      <c r="F174" s="55" t="s">
        <v>78</v>
      </c>
      <c r="G174" s="55" t="s">
        <v>78</v>
      </c>
      <c r="H174" s="71" t="s">
        <v>78</v>
      </c>
      <c r="I174" s="62"/>
      <c r="J174" s="69" t="str">
        <f>IF($B$9="Select Data Set", "Y",IF(LEFT(VLOOKUP(B174,'Available Elements'!$B$4:$E$280,IF('Justification Grid'!$B$9="Custom Limited", 4,3), FALSE), 1) = "Y", "Y","N"))</f>
        <v>Y</v>
      </c>
    </row>
    <row r="175" spans="1:10" ht="36" x14ac:dyDescent="0.3">
      <c r="A175" s="48" t="s">
        <v>546</v>
      </c>
      <c r="B175" s="48" t="s">
        <v>547</v>
      </c>
      <c r="C175" s="49" t="s">
        <v>548</v>
      </c>
      <c r="D175" s="55" t="s">
        <v>78</v>
      </c>
      <c r="E175" s="55" t="s">
        <v>42</v>
      </c>
      <c r="F175" s="55" t="s">
        <v>78</v>
      </c>
      <c r="G175" s="55" t="s">
        <v>78</v>
      </c>
      <c r="H175" s="71" t="s">
        <v>78</v>
      </c>
      <c r="I175" s="62"/>
      <c r="J175" s="69" t="str">
        <f>IF($B$9="Select Data Set", "Y",IF(LEFT(VLOOKUP(B175,'Available Elements'!$B$4:$E$280,IF('Justification Grid'!$B$9="Custom Limited", 4,3), FALSE), 1) = "Y", "Y","N"))</f>
        <v>Y</v>
      </c>
    </row>
    <row r="176" spans="1:10" ht="48" x14ac:dyDescent="0.3">
      <c r="A176" s="48" t="s">
        <v>549</v>
      </c>
      <c r="B176" s="48" t="s">
        <v>550</v>
      </c>
      <c r="C176" s="49" t="s">
        <v>551</v>
      </c>
      <c r="D176" s="55" t="s">
        <v>78</v>
      </c>
      <c r="E176" s="55" t="s">
        <v>42</v>
      </c>
      <c r="F176" s="55" t="s">
        <v>78</v>
      </c>
      <c r="G176" s="55" t="s">
        <v>78</v>
      </c>
      <c r="H176" s="71" t="s">
        <v>78</v>
      </c>
      <c r="I176" s="62"/>
      <c r="J176" s="69" t="str">
        <f>IF($B$9="Select Data Set", "Y",IF(LEFT(VLOOKUP(B176,'Available Elements'!$B$4:$E$280,IF('Justification Grid'!$B$9="Custom Limited", 4,3), FALSE), 1) = "Y", "Y","N"))</f>
        <v>Y</v>
      </c>
    </row>
    <row r="177" spans="1:10" ht="48" x14ac:dyDescent="0.3">
      <c r="A177" s="48" t="s">
        <v>552</v>
      </c>
      <c r="B177" s="48" t="s">
        <v>553</v>
      </c>
      <c r="C177" s="49" t="s">
        <v>554</v>
      </c>
      <c r="D177" s="55" t="s">
        <v>78</v>
      </c>
      <c r="E177" s="55" t="s">
        <v>42</v>
      </c>
      <c r="F177" s="55" t="s">
        <v>78</v>
      </c>
      <c r="G177" s="55" t="s">
        <v>78</v>
      </c>
      <c r="H177" s="71" t="s">
        <v>78</v>
      </c>
      <c r="I177" s="62"/>
      <c r="J177" s="69" t="str">
        <f>IF($B$9="Select Data Set", "Y",IF(LEFT(VLOOKUP(B177,'Available Elements'!$B$4:$E$280,IF('Justification Grid'!$B$9="Custom Limited", 4,3), FALSE), 1) = "Y", "Y","N"))</f>
        <v>Y</v>
      </c>
    </row>
    <row r="178" spans="1:10" ht="36" x14ac:dyDescent="0.3">
      <c r="A178" s="48" t="s">
        <v>555</v>
      </c>
      <c r="B178" s="48" t="s">
        <v>556</v>
      </c>
      <c r="C178" s="49" t="s">
        <v>557</v>
      </c>
      <c r="D178" s="55" t="s">
        <v>78</v>
      </c>
      <c r="E178" s="55" t="s">
        <v>42</v>
      </c>
      <c r="F178" s="55" t="s">
        <v>78</v>
      </c>
      <c r="G178" s="55" t="s">
        <v>78</v>
      </c>
      <c r="H178" s="71" t="s">
        <v>78</v>
      </c>
      <c r="I178" s="62"/>
      <c r="J178" s="69" t="str">
        <f>IF($B$9="Select Data Set", "Y",IF(LEFT(VLOOKUP(B178,'Available Elements'!$B$4:$E$280,IF('Justification Grid'!$B$9="Custom Limited", 4,3), FALSE), 1) = "Y", "Y","N"))</f>
        <v>Y</v>
      </c>
    </row>
    <row r="179" spans="1:10" ht="48" x14ac:dyDescent="0.3">
      <c r="A179" s="48" t="s">
        <v>558</v>
      </c>
      <c r="B179" s="48" t="s">
        <v>559</v>
      </c>
      <c r="C179" s="49" t="s">
        <v>560</v>
      </c>
      <c r="D179" s="55" t="s">
        <v>78</v>
      </c>
      <c r="E179" s="55" t="s">
        <v>42</v>
      </c>
      <c r="F179" s="55" t="s">
        <v>78</v>
      </c>
      <c r="G179" s="55" t="s">
        <v>78</v>
      </c>
      <c r="H179" s="71" t="s">
        <v>78</v>
      </c>
      <c r="I179" s="62"/>
      <c r="J179" s="69" t="str">
        <f>IF($B$9="Select Data Set", "Y",IF(LEFT(VLOOKUP(B179,'Available Elements'!$B$4:$E$280,IF('Justification Grid'!$B$9="Custom Limited", 4,3), FALSE), 1) = "Y", "Y","N"))</f>
        <v>Y</v>
      </c>
    </row>
    <row r="180" spans="1:10" ht="36" x14ac:dyDescent="0.3">
      <c r="A180" s="48" t="s">
        <v>561</v>
      </c>
      <c r="B180" s="48" t="s">
        <v>562</v>
      </c>
      <c r="C180" s="49" t="s">
        <v>557</v>
      </c>
      <c r="D180" s="55" t="s">
        <v>78</v>
      </c>
      <c r="E180" s="55" t="s">
        <v>42</v>
      </c>
      <c r="F180" s="55" t="s">
        <v>78</v>
      </c>
      <c r="G180" s="55" t="s">
        <v>78</v>
      </c>
      <c r="H180" s="71" t="s">
        <v>78</v>
      </c>
      <c r="I180" s="62"/>
      <c r="J180" s="69" t="str">
        <f>IF($B$9="Select Data Set", "Y",IF(LEFT(VLOOKUP(B180,'Available Elements'!$B$4:$E$280,IF('Justification Grid'!$B$9="Custom Limited", 4,3), FALSE), 1) = "Y", "Y","N"))</f>
        <v>Y</v>
      </c>
    </row>
    <row r="181" spans="1:10" ht="48" x14ac:dyDescent="0.3">
      <c r="A181" s="48" t="s">
        <v>563</v>
      </c>
      <c r="B181" s="48" t="s">
        <v>564</v>
      </c>
      <c r="C181" s="49" t="s">
        <v>565</v>
      </c>
      <c r="D181" s="55" t="s">
        <v>78</v>
      </c>
      <c r="E181" s="55" t="s">
        <v>42</v>
      </c>
      <c r="F181" s="55" t="s">
        <v>78</v>
      </c>
      <c r="G181" s="55" t="s">
        <v>78</v>
      </c>
      <c r="H181" s="71" t="s">
        <v>78</v>
      </c>
      <c r="I181" s="62"/>
      <c r="J181" s="69" t="str">
        <f>IF($B$9="Select Data Set", "Y",IF(LEFT(VLOOKUP(B181,'Available Elements'!$B$4:$E$280,IF('Justification Grid'!$B$9="Custom Limited", 4,3), FALSE), 1) = "Y", "Y","N"))</f>
        <v>Y</v>
      </c>
    </row>
    <row r="182" spans="1:10" ht="36" x14ac:dyDescent="0.3">
      <c r="A182" s="48" t="s">
        <v>566</v>
      </c>
      <c r="B182" s="48" t="s">
        <v>567</v>
      </c>
      <c r="C182" s="49" t="s">
        <v>557</v>
      </c>
      <c r="D182" s="55" t="s">
        <v>78</v>
      </c>
      <c r="E182" s="55" t="s">
        <v>42</v>
      </c>
      <c r="F182" s="55" t="s">
        <v>78</v>
      </c>
      <c r="G182" s="55" t="s">
        <v>78</v>
      </c>
      <c r="H182" s="71" t="s">
        <v>78</v>
      </c>
      <c r="I182" s="62"/>
      <c r="J182" s="69" t="str">
        <f>IF($B$9="Select Data Set", "Y",IF(LEFT(VLOOKUP(B182,'Available Elements'!$B$4:$E$280,IF('Justification Grid'!$B$9="Custom Limited", 4,3), FALSE), 1) = "Y", "Y","N"))</f>
        <v>Y</v>
      </c>
    </row>
    <row r="183" spans="1:10" ht="48" x14ac:dyDescent="0.3">
      <c r="A183" s="48" t="s">
        <v>568</v>
      </c>
      <c r="B183" s="48" t="s">
        <v>569</v>
      </c>
      <c r="C183" s="49" t="s">
        <v>570</v>
      </c>
      <c r="D183" s="55" t="s">
        <v>78</v>
      </c>
      <c r="E183" s="55" t="s">
        <v>42</v>
      </c>
      <c r="F183" s="55" t="s">
        <v>78</v>
      </c>
      <c r="G183" s="55" t="s">
        <v>78</v>
      </c>
      <c r="H183" s="71" t="s">
        <v>78</v>
      </c>
      <c r="I183" s="62"/>
      <c r="J183" s="69" t="str">
        <f>IF($B$9="Select Data Set", "Y",IF(LEFT(VLOOKUP(B183,'Available Elements'!$B$4:$E$280,IF('Justification Grid'!$B$9="Custom Limited", 4,3), FALSE), 1) = "Y", "Y","N"))</f>
        <v>Y</v>
      </c>
    </row>
    <row r="184" spans="1:10" ht="48" x14ac:dyDescent="0.3">
      <c r="A184" s="48" t="s">
        <v>571</v>
      </c>
      <c r="B184" s="48" t="s">
        <v>572</v>
      </c>
      <c r="C184" s="49" t="s">
        <v>573</v>
      </c>
      <c r="D184" s="55" t="s">
        <v>78</v>
      </c>
      <c r="E184" s="55" t="s">
        <v>42</v>
      </c>
      <c r="F184" s="55" t="s">
        <v>78</v>
      </c>
      <c r="G184" s="55" t="s">
        <v>78</v>
      </c>
      <c r="H184" s="71" t="s">
        <v>78</v>
      </c>
      <c r="I184" s="62"/>
      <c r="J184" s="69" t="str">
        <f>IF($B$9="Select Data Set", "Y",IF(LEFT(VLOOKUP(B184,'Available Elements'!$B$4:$E$280,IF('Justification Grid'!$B$9="Custom Limited", 4,3), FALSE), 1) = "Y", "Y","N"))</f>
        <v>Y</v>
      </c>
    </row>
    <row r="185" spans="1:10" ht="36" x14ac:dyDescent="0.3">
      <c r="A185" s="48" t="s">
        <v>574</v>
      </c>
      <c r="B185" s="48" t="s">
        <v>575</v>
      </c>
      <c r="C185" s="49" t="s">
        <v>576</v>
      </c>
      <c r="D185" s="55" t="s">
        <v>78</v>
      </c>
      <c r="E185" s="55" t="s">
        <v>42</v>
      </c>
      <c r="F185" s="55" t="s">
        <v>78</v>
      </c>
      <c r="G185" s="55" t="s">
        <v>78</v>
      </c>
      <c r="H185" s="71" t="s">
        <v>78</v>
      </c>
      <c r="I185" s="62"/>
      <c r="J185" s="69" t="str">
        <f>IF($B$9="Select Data Set", "Y",IF(LEFT(VLOOKUP(B185,'Available Elements'!$B$4:$E$280,IF('Justification Grid'!$B$9="Custom Limited", 4,3), FALSE), 1) = "Y", "Y","N"))</f>
        <v>Y</v>
      </c>
    </row>
    <row r="186" spans="1:10" ht="132" x14ac:dyDescent="0.3">
      <c r="A186" s="48" t="s">
        <v>577</v>
      </c>
      <c r="B186" s="48" t="s">
        <v>578</v>
      </c>
      <c r="C186" s="49" t="s">
        <v>579</v>
      </c>
      <c r="D186" s="55" t="s">
        <v>78</v>
      </c>
      <c r="E186" s="55" t="s">
        <v>42</v>
      </c>
      <c r="F186" s="55" t="s">
        <v>78</v>
      </c>
      <c r="G186" s="55" t="s">
        <v>78</v>
      </c>
      <c r="H186" s="71" t="s">
        <v>78</v>
      </c>
      <c r="I186" s="62"/>
      <c r="J186" s="69" t="str">
        <f>IF($B$9="Select Data Set", "Y",IF(LEFT(VLOOKUP(B186,'Available Elements'!$B$4:$E$280,IF('Justification Grid'!$B$9="Custom Limited", 4,3), FALSE), 1) = "Y", "Y","N"))</f>
        <v>Y</v>
      </c>
    </row>
    <row r="187" spans="1:10" ht="48" x14ac:dyDescent="0.3">
      <c r="A187" s="48" t="s">
        <v>580</v>
      </c>
      <c r="B187" s="48" t="s">
        <v>581</v>
      </c>
      <c r="C187" s="49" t="s">
        <v>582</v>
      </c>
      <c r="D187" s="55" t="s">
        <v>78</v>
      </c>
      <c r="E187" s="55" t="s">
        <v>42</v>
      </c>
      <c r="F187" s="55" t="s">
        <v>78</v>
      </c>
      <c r="G187" s="55" t="s">
        <v>78</v>
      </c>
      <c r="H187" s="71" t="s">
        <v>78</v>
      </c>
      <c r="I187" s="62"/>
      <c r="J187" s="69" t="str">
        <f>IF($B$9="Select Data Set", "Y",IF(LEFT(VLOOKUP(B187,'Available Elements'!$B$4:$E$280,IF('Justification Grid'!$B$9="Custom Limited", 4,3), FALSE), 1) = "Y", "Y","N"))</f>
        <v>Y</v>
      </c>
    </row>
    <row r="188" spans="1:10" ht="48" x14ac:dyDescent="0.3">
      <c r="A188" s="48" t="s">
        <v>583</v>
      </c>
      <c r="B188" s="48" t="s">
        <v>584</v>
      </c>
      <c r="C188" s="49" t="s">
        <v>585</v>
      </c>
      <c r="D188" s="55" t="s">
        <v>78</v>
      </c>
      <c r="E188" s="55" t="s">
        <v>42</v>
      </c>
      <c r="F188" s="55" t="s">
        <v>78</v>
      </c>
      <c r="G188" s="55" t="s">
        <v>78</v>
      </c>
      <c r="H188" s="71" t="s">
        <v>78</v>
      </c>
      <c r="I188" s="62"/>
      <c r="J188" s="69" t="str">
        <f>IF($B$9="Select Data Set", "Y",IF(LEFT(VLOOKUP(B188,'Available Elements'!$B$4:$E$280,IF('Justification Grid'!$B$9="Custom Limited", 4,3), FALSE), 1) = "Y", "Y","N"))</f>
        <v>Y</v>
      </c>
    </row>
    <row r="189" spans="1:10" ht="72" x14ac:dyDescent="0.3">
      <c r="A189" s="48" t="s">
        <v>586</v>
      </c>
      <c r="B189" s="48" t="s">
        <v>587</v>
      </c>
      <c r="C189" s="49" t="s">
        <v>588</v>
      </c>
      <c r="D189" s="55" t="s">
        <v>78</v>
      </c>
      <c r="E189" s="55" t="s">
        <v>42</v>
      </c>
      <c r="F189" s="55" t="s">
        <v>78</v>
      </c>
      <c r="G189" s="55" t="s">
        <v>78</v>
      </c>
      <c r="H189" s="71" t="s">
        <v>78</v>
      </c>
      <c r="I189" s="62"/>
      <c r="J189" s="69" t="str">
        <f>IF($B$9="Select Data Set", "Y",IF(LEFT(VLOOKUP(B189,'Available Elements'!$B$4:$E$280,IF('Justification Grid'!$B$9="Custom Limited", 4,3), FALSE), 1) = "Y", "Y","N"))</f>
        <v>Y</v>
      </c>
    </row>
    <row r="190" spans="1:10" ht="36" x14ac:dyDescent="0.3">
      <c r="A190" s="48" t="s">
        <v>589</v>
      </c>
      <c r="B190" s="48" t="s">
        <v>590</v>
      </c>
      <c r="C190" s="49" t="s">
        <v>591</v>
      </c>
      <c r="D190" s="55" t="s">
        <v>78</v>
      </c>
      <c r="E190" s="55" t="s">
        <v>42</v>
      </c>
      <c r="F190" s="55" t="s">
        <v>78</v>
      </c>
      <c r="G190" s="55" t="s">
        <v>78</v>
      </c>
      <c r="H190" s="71" t="s">
        <v>78</v>
      </c>
      <c r="I190" s="62"/>
      <c r="J190" s="69" t="str">
        <f>IF($B$9="Select Data Set", "Y",IF(LEFT(VLOOKUP(B190,'Available Elements'!$B$4:$E$280,IF('Justification Grid'!$B$9="Custom Limited", 4,3), FALSE), 1) = "Y", "Y","N"))</f>
        <v>Y</v>
      </c>
    </row>
    <row r="191" spans="1:10" ht="24" x14ac:dyDescent="0.3">
      <c r="A191" s="48" t="s">
        <v>592</v>
      </c>
      <c r="B191" s="48" t="s">
        <v>593</v>
      </c>
      <c r="C191" s="49" t="s">
        <v>423</v>
      </c>
      <c r="D191" s="55" t="s">
        <v>78</v>
      </c>
      <c r="E191" s="55" t="s">
        <v>42</v>
      </c>
      <c r="F191" s="55" t="s">
        <v>78</v>
      </c>
      <c r="G191" s="55" t="s">
        <v>78</v>
      </c>
      <c r="H191" s="71" t="s">
        <v>78</v>
      </c>
      <c r="I191" s="62"/>
      <c r="J191" s="69" t="str">
        <f>IF($B$9="Select Data Set", "Y",IF(LEFT(VLOOKUP(B191,'Available Elements'!$B$4:$E$280,IF('Justification Grid'!$B$9="Custom Limited", 4,3), FALSE), 1) = "Y", "Y","N"))</f>
        <v>Y</v>
      </c>
    </row>
    <row r="192" spans="1:10" ht="36" x14ac:dyDescent="0.3">
      <c r="A192" s="48" t="s">
        <v>594</v>
      </c>
      <c r="B192" s="48" t="s">
        <v>595</v>
      </c>
      <c r="C192" s="49" t="s">
        <v>596</v>
      </c>
      <c r="D192" s="55" t="s">
        <v>78</v>
      </c>
      <c r="E192" s="55" t="s">
        <v>42</v>
      </c>
      <c r="F192" s="55" t="s">
        <v>78</v>
      </c>
      <c r="G192" s="55" t="s">
        <v>78</v>
      </c>
      <c r="H192" s="71" t="s">
        <v>78</v>
      </c>
      <c r="I192" s="62"/>
      <c r="J192" s="69" t="str">
        <f>IF($B$9="Select Data Set", "Y",IF(LEFT(VLOOKUP(B192,'Available Elements'!$B$4:$E$280,IF('Justification Grid'!$B$9="Custom Limited", 4,3), FALSE), 1) = "Y", "Y","N"))</f>
        <v>Y</v>
      </c>
    </row>
    <row r="193" spans="1:10" ht="24" x14ac:dyDescent="0.3">
      <c r="A193" s="48" t="s">
        <v>597</v>
      </c>
      <c r="B193" s="48" t="s">
        <v>598</v>
      </c>
      <c r="C193" s="49" t="s">
        <v>423</v>
      </c>
      <c r="D193" s="55" t="s">
        <v>78</v>
      </c>
      <c r="E193" s="55" t="s">
        <v>42</v>
      </c>
      <c r="F193" s="55" t="s">
        <v>78</v>
      </c>
      <c r="G193" s="55" t="s">
        <v>78</v>
      </c>
      <c r="H193" s="71" t="s">
        <v>78</v>
      </c>
      <c r="I193" s="62"/>
      <c r="J193" s="69" t="str">
        <f>IF($B$9="Select Data Set", "Y",IF(LEFT(VLOOKUP(B193,'Available Elements'!$B$4:$E$280,IF('Justification Grid'!$B$9="Custom Limited", 4,3), FALSE), 1) = "Y", "Y","N"))</f>
        <v>Y</v>
      </c>
    </row>
    <row r="194" spans="1:10" ht="48" x14ac:dyDescent="0.3">
      <c r="A194" s="48" t="s">
        <v>599</v>
      </c>
      <c r="B194" s="48" t="s">
        <v>600</v>
      </c>
      <c r="C194" s="49" t="s">
        <v>601</v>
      </c>
      <c r="D194" s="55" t="s">
        <v>78</v>
      </c>
      <c r="E194" s="55" t="s">
        <v>42</v>
      </c>
      <c r="F194" s="55" t="s">
        <v>78</v>
      </c>
      <c r="G194" s="55" t="s">
        <v>78</v>
      </c>
      <c r="H194" s="71" t="s">
        <v>78</v>
      </c>
      <c r="I194" s="62"/>
      <c r="J194" s="69" t="str">
        <f>IF($B$9="Select Data Set", "Y",IF(LEFT(VLOOKUP(B194,'Available Elements'!$B$4:$E$280,IF('Justification Grid'!$B$9="Custom Limited", 4,3), FALSE), 1) = "Y", "Y","N"))</f>
        <v>Y</v>
      </c>
    </row>
    <row r="195" spans="1:10" ht="24" x14ac:dyDescent="0.3">
      <c r="A195" s="48" t="s">
        <v>602</v>
      </c>
      <c r="B195" s="48" t="s">
        <v>603</v>
      </c>
      <c r="C195" s="49" t="s">
        <v>604</v>
      </c>
      <c r="D195" s="55" t="s">
        <v>78</v>
      </c>
      <c r="E195" s="55" t="s">
        <v>42</v>
      </c>
      <c r="F195" s="55" t="s">
        <v>78</v>
      </c>
      <c r="G195" s="55" t="s">
        <v>78</v>
      </c>
      <c r="H195" s="71" t="s">
        <v>78</v>
      </c>
      <c r="I195" s="62"/>
      <c r="J195" s="69" t="str">
        <f>IF($B$9="Select Data Set", "Y",IF(LEFT(VLOOKUP(B195,'Available Elements'!$B$4:$E$280,IF('Justification Grid'!$B$9="Custom Limited", 4,3), FALSE), 1) = "Y", "Y","N"))</f>
        <v>Y</v>
      </c>
    </row>
    <row r="196" spans="1:10" ht="36" x14ac:dyDescent="0.3">
      <c r="A196" s="48" t="s">
        <v>605</v>
      </c>
      <c r="B196" s="48" t="s">
        <v>606</v>
      </c>
      <c r="C196" s="49" t="s">
        <v>607</v>
      </c>
      <c r="D196" s="55" t="s">
        <v>78</v>
      </c>
      <c r="E196" s="55" t="s">
        <v>42</v>
      </c>
      <c r="F196" s="55" t="s">
        <v>78</v>
      </c>
      <c r="G196" s="55" t="s">
        <v>78</v>
      </c>
      <c r="H196" s="71" t="s">
        <v>78</v>
      </c>
      <c r="I196" s="62"/>
      <c r="J196" s="69" t="str">
        <f>IF($B$9="Select Data Set", "Y",IF(LEFT(VLOOKUP(B196,'Available Elements'!$B$4:$E$280,IF('Justification Grid'!$B$9="Custom Limited", 4,3), FALSE), 1) = "Y", "Y","N"))</f>
        <v>Y</v>
      </c>
    </row>
    <row r="197" spans="1:10" ht="48" x14ac:dyDescent="0.3">
      <c r="A197" s="48" t="s">
        <v>608</v>
      </c>
      <c r="B197" s="48" t="s">
        <v>609</v>
      </c>
      <c r="C197" s="49" t="s">
        <v>610</v>
      </c>
      <c r="D197" s="55" t="s">
        <v>78</v>
      </c>
      <c r="E197" s="55" t="s">
        <v>42</v>
      </c>
      <c r="F197" s="55" t="s">
        <v>78</v>
      </c>
      <c r="G197" s="55" t="s">
        <v>78</v>
      </c>
      <c r="H197" s="71" t="s">
        <v>78</v>
      </c>
      <c r="I197" s="62"/>
      <c r="J197" s="69" t="str">
        <f>IF($B$9="Select Data Set", "Y",IF(LEFT(VLOOKUP(B197,'Available Elements'!$B$4:$E$280,IF('Justification Grid'!$B$9="Custom Limited", 4,3), FALSE), 1) = "Y", "Y","N"))</f>
        <v>Y</v>
      </c>
    </row>
    <row r="198" spans="1:10" ht="120" x14ac:dyDescent="0.3">
      <c r="A198" s="48" t="s">
        <v>611</v>
      </c>
      <c r="B198" s="48" t="s">
        <v>612</v>
      </c>
      <c r="C198" s="49" t="s">
        <v>613</v>
      </c>
      <c r="D198" s="55" t="s">
        <v>78</v>
      </c>
      <c r="E198" s="55" t="s">
        <v>42</v>
      </c>
      <c r="F198" s="55" t="s">
        <v>78</v>
      </c>
      <c r="G198" s="55" t="s">
        <v>78</v>
      </c>
      <c r="H198" s="71" t="s">
        <v>78</v>
      </c>
      <c r="I198" s="62"/>
      <c r="J198" s="69" t="str">
        <f>IF($B$9="Select Data Set", "Y",IF(LEFT(VLOOKUP(B198,'Available Elements'!$B$4:$E$280,IF('Justification Grid'!$B$9="Custom Limited", 4,3), FALSE), 1) = "Y", "Y","N"))</f>
        <v>Y</v>
      </c>
    </row>
    <row r="199" spans="1:10" ht="48" x14ac:dyDescent="0.3">
      <c r="A199" s="48" t="s">
        <v>614</v>
      </c>
      <c r="B199" s="48" t="s">
        <v>615</v>
      </c>
      <c r="C199" s="49" t="s">
        <v>616</v>
      </c>
      <c r="D199" s="55" t="s">
        <v>78</v>
      </c>
      <c r="E199" s="55" t="s">
        <v>42</v>
      </c>
      <c r="F199" s="55" t="s">
        <v>78</v>
      </c>
      <c r="G199" s="55" t="s">
        <v>78</v>
      </c>
      <c r="H199" s="71" t="s">
        <v>78</v>
      </c>
      <c r="I199" s="62"/>
      <c r="J199" s="69" t="str">
        <f>IF($B$9="Select Data Set", "Y",IF(LEFT(VLOOKUP(B199,'Available Elements'!$B$4:$E$280,IF('Justification Grid'!$B$9="Custom Limited", 4,3), FALSE), 1) = "Y", "Y","N"))</f>
        <v>Y</v>
      </c>
    </row>
    <row r="200" spans="1:10" ht="48" x14ac:dyDescent="0.3">
      <c r="A200" s="48" t="s">
        <v>617</v>
      </c>
      <c r="B200" s="48" t="s">
        <v>618</v>
      </c>
      <c r="C200" s="49" t="s">
        <v>619</v>
      </c>
      <c r="D200" s="55" t="s">
        <v>78</v>
      </c>
      <c r="E200" s="55" t="s">
        <v>42</v>
      </c>
      <c r="F200" s="55" t="s">
        <v>78</v>
      </c>
      <c r="G200" s="55" t="s">
        <v>78</v>
      </c>
      <c r="H200" s="71" t="s">
        <v>78</v>
      </c>
      <c r="I200" s="62"/>
      <c r="J200" s="69" t="str">
        <f>IF($B$9="Select Data Set", "Y",IF(LEFT(VLOOKUP(B200,'Available Elements'!$B$4:$E$280,IF('Justification Grid'!$B$9="Custom Limited", 4,3), FALSE), 1) = "Y", "Y","N"))</f>
        <v>Y</v>
      </c>
    </row>
    <row r="201" spans="1:10" ht="60" x14ac:dyDescent="0.3">
      <c r="A201" s="48" t="s">
        <v>620</v>
      </c>
      <c r="B201" s="48" t="s">
        <v>621</v>
      </c>
      <c r="C201" s="49" t="s">
        <v>622</v>
      </c>
      <c r="D201" s="55" t="s">
        <v>78</v>
      </c>
      <c r="E201" s="55" t="s">
        <v>42</v>
      </c>
      <c r="F201" s="55" t="s">
        <v>78</v>
      </c>
      <c r="G201" s="55" t="s">
        <v>78</v>
      </c>
      <c r="H201" s="71" t="s">
        <v>78</v>
      </c>
      <c r="I201" s="62"/>
      <c r="J201" s="69" t="str">
        <f>IF($B$9="Select Data Set", "Y",IF(LEFT(VLOOKUP(B201,'Available Elements'!$B$4:$E$280,IF('Justification Grid'!$B$9="Custom Limited", 4,3), FALSE), 1) = "Y", "Y","N"))</f>
        <v>Y</v>
      </c>
    </row>
    <row r="202" spans="1:10" ht="48" x14ac:dyDescent="0.3">
      <c r="A202" s="48" t="s">
        <v>623</v>
      </c>
      <c r="B202" s="48" t="s">
        <v>624</v>
      </c>
      <c r="C202" s="49" t="s">
        <v>625</v>
      </c>
      <c r="D202" s="55" t="s">
        <v>78</v>
      </c>
      <c r="E202" s="55" t="s">
        <v>42</v>
      </c>
      <c r="F202" s="55" t="s">
        <v>78</v>
      </c>
      <c r="G202" s="55" t="s">
        <v>78</v>
      </c>
      <c r="H202" s="71" t="s">
        <v>78</v>
      </c>
      <c r="I202" s="62"/>
      <c r="J202" s="69" t="str">
        <f>IF($B$9="Select Data Set", "Y",IF(LEFT(VLOOKUP(B202,'Available Elements'!$B$4:$E$280,IF('Justification Grid'!$B$9="Custom Limited", 4,3), FALSE), 1) = "Y", "Y","N"))</f>
        <v>Y</v>
      </c>
    </row>
    <row r="203" spans="1:10" ht="36" x14ac:dyDescent="0.3">
      <c r="A203" s="48" t="s">
        <v>626</v>
      </c>
      <c r="B203" s="48" t="s">
        <v>627</v>
      </c>
      <c r="C203" s="49" t="s">
        <v>628</v>
      </c>
      <c r="D203" s="55" t="s">
        <v>78</v>
      </c>
      <c r="E203" s="55" t="s">
        <v>42</v>
      </c>
      <c r="F203" s="55" t="s">
        <v>78</v>
      </c>
      <c r="G203" s="55" t="s">
        <v>78</v>
      </c>
      <c r="H203" s="71" t="s">
        <v>78</v>
      </c>
      <c r="I203" s="62"/>
      <c r="J203" s="69" t="str">
        <f>IF($B$9="Select Data Set", "Y",IF(LEFT(VLOOKUP(B203,'Available Elements'!$B$4:$E$280,IF('Justification Grid'!$B$9="Custom Limited", 4,3), FALSE), 1) = "Y", "Y","N"))</f>
        <v>Y</v>
      </c>
    </row>
    <row r="204" spans="1:10" ht="36" x14ac:dyDescent="0.3">
      <c r="A204" s="48" t="s">
        <v>629</v>
      </c>
      <c r="B204" s="48" t="s">
        <v>630</v>
      </c>
      <c r="C204" s="49" t="s">
        <v>631</v>
      </c>
      <c r="D204" s="55" t="s">
        <v>78</v>
      </c>
      <c r="E204" s="55" t="s">
        <v>42</v>
      </c>
      <c r="F204" s="55" t="s">
        <v>78</v>
      </c>
      <c r="G204" s="55" t="s">
        <v>78</v>
      </c>
      <c r="H204" s="71" t="s">
        <v>78</v>
      </c>
      <c r="I204" s="62"/>
      <c r="J204" s="69" t="str">
        <f>IF($B$9="Select Data Set", "Y",IF(LEFT(VLOOKUP(B204,'Available Elements'!$B$4:$E$280,IF('Justification Grid'!$B$9="Custom Limited", 4,3), FALSE), 1) = "Y", "Y","N"))</f>
        <v>Y</v>
      </c>
    </row>
    <row r="205" spans="1:10" ht="24" x14ac:dyDescent="0.3">
      <c r="A205" s="48" t="s">
        <v>632</v>
      </c>
      <c r="B205" s="48" t="s">
        <v>633</v>
      </c>
      <c r="C205" s="49" t="s">
        <v>634</v>
      </c>
      <c r="D205" s="55" t="s">
        <v>78</v>
      </c>
      <c r="E205" s="55" t="s">
        <v>42</v>
      </c>
      <c r="F205" s="55" t="s">
        <v>78</v>
      </c>
      <c r="G205" s="55" t="s">
        <v>78</v>
      </c>
      <c r="H205" s="71" t="s">
        <v>78</v>
      </c>
      <c r="I205" s="62"/>
      <c r="J205" s="69" t="str">
        <f>IF($B$9="Select Data Set", "Y",IF(LEFT(VLOOKUP(B205,'Available Elements'!$B$4:$E$280,IF('Justification Grid'!$B$9="Custom Limited", 4,3), FALSE), 1) = "Y", "Y","N"))</f>
        <v>Y</v>
      </c>
    </row>
    <row r="206" spans="1:10" ht="36" x14ac:dyDescent="0.3">
      <c r="A206" s="48" t="s">
        <v>635</v>
      </c>
      <c r="B206" s="48" t="s">
        <v>636</v>
      </c>
      <c r="C206" s="49" t="s">
        <v>637</v>
      </c>
      <c r="D206" s="55" t="s">
        <v>78</v>
      </c>
      <c r="E206" s="55" t="s">
        <v>42</v>
      </c>
      <c r="F206" s="55" t="s">
        <v>78</v>
      </c>
      <c r="G206" s="55" t="s">
        <v>78</v>
      </c>
      <c r="H206" s="71" t="s">
        <v>78</v>
      </c>
      <c r="I206" s="62"/>
      <c r="J206" s="69" t="str">
        <f>IF($B$9="Select Data Set", "Y",IF(LEFT(VLOOKUP(B206,'Available Elements'!$B$4:$E$280,IF('Justification Grid'!$B$9="Custom Limited", 4,3), FALSE), 1) = "Y", "Y","N"))</f>
        <v>Y</v>
      </c>
    </row>
    <row r="207" spans="1:10" ht="48" x14ac:dyDescent="0.3">
      <c r="A207" s="48" t="s">
        <v>638</v>
      </c>
      <c r="B207" s="48" t="s">
        <v>639</v>
      </c>
      <c r="C207" s="49" t="s">
        <v>640</v>
      </c>
      <c r="D207" s="55" t="s">
        <v>78</v>
      </c>
      <c r="E207" s="55" t="s">
        <v>42</v>
      </c>
      <c r="F207" s="55" t="s">
        <v>78</v>
      </c>
      <c r="G207" s="55" t="s">
        <v>78</v>
      </c>
      <c r="H207" s="71" t="s">
        <v>78</v>
      </c>
      <c r="I207" s="62"/>
      <c r="J207" s="69" t="str">
        <f>IF($B$9="Select Data Set", "Y",IF(LEFT(VLOOKUP(B207,'Available Elements'!$B$4:$E$280,IF('Justification Grid'!$B$9="Custom Limited", 4,3), FALSE), 1) = "Y", "Y","N"))</f>
        <v>Y</v>
      </c>
    </row>
    <row r="208" spans="1:10" ht="36" x14ac:dyDescent="0.3">
      <c r="A208" s="48" t="s">
        <v>641</v>
      </c>
      <c r="B208" s="48" t="s">
        <v>642</v>
      </c>
      <c r="C208" s="49" t="s">
        <v>643</v>
      </c>
      <c r="D208" s="55" t="s">
        <v>78</v>
      </c>
      <c r="E208" s="55" t="s">
        <v>42</v>
      </c>
      <c r="F208" s="55" t="s">
        <v>78</v>
      </c>
      <c r="G208" s="55" t="s">
        <v>78</v>
      </c>
      <c r="H208" s="71" t="s">
        <v>78</v>
      </c>
      <c r="I208" s="62"/>
      <c r="J208" s="69" t="str">
        <f>IF($B$9="Select Data Set", "Y",IF(LEFT(VLOOKUP(B208,'Available Elements'!$B$4:$E$280,IF('Justification Grid'!$B$9="Custom Limited", 4,3), FALSE), 1) = "Y", "Y","N"))</f>
        <v>Y</v>
      </c>
    </row>
    <row r="209" spans="1:10" ht="24" x14ac:dyDescent="0.3">
      <c r="A209" s="48" t="s">
        <v>644</v>
      </c>
      <c r="B209" s="48" t="s">
        <v>645</v>
      </c>
      <c r="C209" s="49" t="s">
        <v>646</v>
      </c>
      <c r="D209" s="55" t="s">
        <v>78</v>
      </c>
      <c r="E209" s="55" t="s">
        <v>42</v>
      </c>
      <c r="F209" s="55" t="s">
        <v>78</v>
      </c>
      <c r="G209" s="55" t="s">
        <v>78</v>
      </c>
      <c r="H209" s="71" t="s">
        <v>78</v>
      </c>
      <c r="I209" s="62"/>
      <c r="J209" s="69" t="str">
        <f>IF($B$9="Select Data Set", "Y",IF(LEFT(VLOOKUP(B209,'Available Elements'!$B$4:$E$280,IF('Justification Grid'!$B$9="Custom Limited", 4,3), FALSE), 1) = "Y", "Y","N"))</f>
        <v>Y</v>
      </c>
    </row>
    <row r="210" spans="1:10" ht="36" x14ac:dyDescent="0.3">
      <c r="A210" s="48" t="s">
        <v>647</v>
      </c>
      <c r="B210" s="48" t="s">
        <v>648</v>
      </c>
      <c r="C210" s="49" t="s">
        <v>649</v>
      </c>
      <c r="D210" s="55" t="s">
        <v>78</v>
      </c>
      <c r="E210" s="55" t="s">
        <v>42</v>
      </c>
      <c r="F210" s="55" t="s">
        <v>78</v>
      </c>
      <c r="G210" s="55" t="s">
        <v>78</v>
      </c>
      <c r="H210" s="71" t="s">
        <v>78</v>
      </c>
      <c r="I210" s="62"/>
      <c r="J210" s="69" t="str">
        <f>IF($B$9="Select Data Set", "Y",IF(LEFT(VLOOKUP(B210,'Available Elements'!$B$4:$E$280,IF('Justification Grid'!$B$9="Custom Limited", 4,3), FALSE), 1) = "Y", "Y","N"))</f>
        <v>Y</v>
      </c>
    </row>
    <row r="211" spans="1:10" ht="36" x14ac:dyDescent="0.3">
      <c r="A211" s="48" t="s">
        <v>650</v>
      </c>
      <c r="B211" s="48" t="s">
        <v>651</v>
      </c>
      <c r="C211" s="49" t="s">
        <v>652</v>
      </c>
      <c r="D211" s="55" t="s">
        <v>78</v>
      </c>
      <c r="E211" s="55" t="s">
        <v>42</v>
      </c>
      <c r="F211" s="55" t="s">
        <v>78</v>
      </c>
      <c r="G211" s="55" t="s">
        <v>78</v>
      </c>
      <c r="H211" s="71" t="s">
        <v>78</v>
      </c>
      <c r="I211" s="62"/>
      <c r="J211" s="69" t="str">
        <f>IF($B$9="Select Data Set", "Y",IF(LEFT(VLOOKUP(B211,'Available Elements'!$B$4:$E$280,IF('Justification Grid'!$B$9="Custom Limited", 4,3), FALSE), 1) = "Y", "Y","N"))</f>
        <v>Y</v>
      </c>
    </row>
    <row r="212" spans="1:10" ht="36" x14ac:dyDescent="0.3">
      <c r="A212" s="48" t="s">
        <v>653</v>
      </c>
      <c r="B212" s="48" t="s">
        <v>654</v>
      </c>
      <c r="C212" s="49" t="s">
        <v>655</v>
      </c>
      <c r="D212" s="55" t="s">
        <v>78</v>
      </c>
      <c r="E212" s="55" t="s">
        <v>78</v>
      </c>
      <c r="F212" s="55" t="s">
        <v>42</v>
      </c>
      <c r="G212" s="55" t="s">
        <v>78</v>
      </c>
      <c r="H212" s="71" t="s">
        <v>78</v>
      </c>
      <c r="I212" s="62"/>
      <c r="J212" s="69" t="str">
        <f>IF($B$9="Select Data Set", "Y",IF(LEFT(VLOOKUP(B212,'Available Elements'!$B$4:$E$280,IF('Justification Grid'!$B$9="Custom Limited", 4,3), FALSE), 1) = "Y", "Y","N"))</f>
        <v>Y</v>
      </c>
    </row>
    <row r="213" spans="1:10" ht="72" x14ac:dyDescent="0.3">
      <c r="A213" s="48" t="s">
        <v>656</v>
      </c>
      <c r="B213" s="48" t="s">
        <v>657</v>
      </c>
      <c r="C213" s="49" t="s">
        <v>658</v>
      </c>
      <c r="D213" s="55" t="s">
        <v>78</v>
      </c>
      <c r="E213" s="55" t="s">
        <v>78</v>
      </c>
      <c r="F213" s="55" t="s">
        <v>42</v>
      </c>
      <c r="G213" s="55" t="s">
        <v>78</v>
      </c>
      <c r="H213" s="71" t="s">
        <v>78</v>
      </c>
      <c r="I213" s="62"/>
      <c r="J213" s="69" t="str">
        <f>IF($B$9="Select Data Set", "Y",IF(LEFT(VLOOKUP(B213,'Available Elements'!$B$4:$E$280,IF('Justification Grid'!$B$9="Custom Limited", 4,3), FALSE), 1) = "Y", "Y","N"))</f>
        <v>Y</v>
      </c>
    </row>
    <row r="214" spans="1:10" ht="24" x14ac:dyDescent="0.3">
      <c r="A214" s="48" t="s">
        <v>659</v>
      </c>
      <c r="B214" s="48" t="s">
        <v>660</v>
      </c>
      <c r="C214" s="49" t="s">
        <v>661</v>
      </c>
      <c r="D214" s="55" t="s">
        <v>78</v>
      </c>
      <c r="E214" s="55" t="s">
        <v>78</v>
      </c>
      <c r="F214" s="55" t="s">
        <v>42</v>
      </c>
      <c r="G214" s="55" t="s">
        <v>78</v>
      </c>
      <c r="H214" s="71" t="s">
        <v>78</v>
      </c>
      <c r="I214" s="62"/>
      <c r="J214" s="69" t="str">
        <f>IF($B$9="Select Data Set", "Y",IF(LEFT(VLOOKUP(B214,'Available Elements'!$B$4:$E$280,IF('Justification Grid'!$B$9="Custom Limited", 4,3), FALSE), 1) = "Y", "Y","N"))</f>
        <v>Y</v>
      </c>
    </row>
    <row r="215" spans="1:10" ht="36" x14ac:dyDescent="0.3">
      <c r="A215" s="48" t="s">
        <v>662</v>
      </c>
      <c r="B215" s="48" t="s">
        <v>663</v>
      </c>
      <c r="C215" s="49" t="s">
        <v>664</v>
      </c>
      <c r="D215" s="55" t="s">
        <v>78</v>
      </c>
      <c r="E215" s="55" t="s">
        <v>78</v>
      </c>
      <c r="F215" s="55" t="s">
        <v>42</v>
      </c>
      <c r="G215" s="55" t="s">
        <v>78</v>
      </c>
      <c r="H215" s="71" t="s">
        <v>78</v>
      </c>
      <c r="I215" s="62"/>
      <c r="J215" s="69" t="str">
        <f>IF($B$9="Select Data Set", "Y",IF(LEFT(VLOOKUP(B215,'Available Elements'!$B$4:$E$280,IF('Justification Grid'!$B$9="Custom Limited", 4,3), FALSE), 1) = "Y", "Y","N"))</f>
        <v>Y</v>
      </c>
    </row>
    <row r="216" spans="1:10" ht="84" x14ac:dyDescent="0.3">
      <c r="A216" s="48" t="s">
        <v>665</v>
      </c>
      <c r="B216" s="48" t="s">
        <v>666</v>
      </c>
      <c r="C216" s="49" t="s">
        <v>482</v>
      </c>
      <c r="D216" s="55" t="s">
        <v>78</v>
      </c>
      <c r="E216" s="55" t="s">
        <v>78</v>
      </c>
      <c r="F216" s="55" t="s">
        <v>42</v>
      </c>
      <c r="G216" s="55" t="s">
        <v>78</v>
      </c>
      <c r="H216" s="71" t="s">
        <v>78</v>
      </c>
      <c r="I216" s="62"/>
      <c r="J216" s="69" t="str">
        <f>IF($B$9="Select Data Set", "Y",IF(LEFT(VLOOKUP(B216,'Available Elements'!$B$4:$E$280,IF('Justification Grid'!$B$9="Custom Limited", 4,3), FALSE), 1) = "Y", "Y","N"))</f>
        <v>Y</v>
      </c>
    </row>
    <row r="217" spans="1:10" ht="36" x14ac:dyDescent="0.3">
      <c r="A217" s="48" t="s">
        <v>667</v>
      </c>
      <c r="B217" s="48" t="s">
        <v>668</v>
      </c>
      <c r="C217" s="49" t="s">
        <v>669</v>
      </c>
      <c r="D217" s="55" t="s">
        <v>78</v>
      </c>
      <c r="E217" s="55" t="s">
        <v>78</v>
      </c>
      <c r="F217" s="55" t="s">
        <v>42</v>
      </c>
      <c r="G217" s="55" t="s">
        <v>78</v>
      </c>
      <c r="H217" s="71" t="s">
        <v>78</v>
      </c>
      <c r="I217" s="62"/>
      <c r="J217" s="69" t="str">
        <f>IF($B$9="Select Data Set", "Y",IF(LEFT(VLOOKUP(B217,'Available Elements'!$B$4:$E$280,IF('Justification Grid'!$B$9="Custom Limited", 4,3), FALSE), 1) = "Y", "Y","N"))</f>
        <v>Y</v>
      </c>
    </row>
    <row r="218" spans="1:10" ht="24" x14ac:dyDescent="0.3">
      <c r="A218" s="48" t="s">
        <v>670</v>
      </c>
      <c r="B218" s="48" t="s">
        <v>671</v>
      </c>
      <c r="C218" s="49" t="s">
        <v>672</v>
      </c>
      <c r="D218" s="55" t="s">
        <v>78</v>
      </c>
      <c r="E218" s="55" t="s">
        <v>78</v>
      </c>
      <c r="F218" s="55" t="s">
        <v>42</v>
      </c>
      <c r="G218" s="55" t="s">
        <v>78</v>
      </c>
      <c r="H218" s="71" t="s">
        <v>78</v>
      </c>
      <c r="I218" s="62"/>
      <c r="J218" s="69" t="str">
        <f>IF($B$9="Select Data Set", "Y",IF(LEFT(VLOOKUP(B218,'Available Elements'!$B$4:$E$280,IF('Justification Grid'!$B$9="Custom Limited", 4,3), FALSE), 1) = "Y", "Y","N"))</f>
        <v>Y</v>
      </c>
    </row>
    <row r="219" spans="1:10" ht="24" x14ac:dyDescent="0.3">
      <c r="A219" s="48" t="s">
        <v>673</v>
      </c>
      <c r="B219" s="48" t="s">
        <v>674</v>
      </c>
      <c r="C219" s="49" t="s">
        <v>675</v>
      </c>
      <c r="D219" s="55" t="s">
        <v>78</v>
      </c>
      <c r="E219" s="55" t="s">
        <v>78</v>
      </c>
      <c r="F219" s="55" t="s">
        <v>42</v>
      </c>
      <c r="G219" s="55" t="s">
        <v>78</v>
      </c>
      <c r="H219" s="71" t="s">
        <v>78</v>
      </c>
      <c r="I219" s="62"/>
      <c r="J219" s="69" t="str">
        <f>IF($B$9="Select Data Set", "Y",IF(LEFT(VLOOKUP(B219,'Available Elements'!$B$4:$E$280,IF('Justification Grid'!$B$9="Custom Limited", 4,3), FALSE), 1) = "Y", "Y","N"))</f>
        <v>Y</v>
      </c>
    </row>
    <row r="220" spans="1:10" ht="24" x14ac:dyDescent="0.3">
      <c r="A220" s="48" t="s">
        <v>676</v>
      </c>
      <c r="B220" s="48" t="s">
        <v>677</v>
      </c>
      <c r="C220" s="49" t="s">
        <v>678</v>
      </c>
      <c r="D220" s="55" t="s">
        <v>78</v>
      </c>
      <c r="E220" s="55" t="s">
        <v>78</v>
      </c>
      <c r="F220" s="55" t="s">
        <v>42</v>
      </c>
      <c r="G220" s="55" t="s">
        <v>78</v>
      </c>
      <c r="H220" s="71" t="s">
        <v>78</v>
      </c>
      <c r="I220" s="62"/>
      <c r="J220" s="69" t="str">
        <f>IF($B$9="Select Data Set", "Y",IF(LEFT(VLOOKUP(B220,'Available Elements'!$B$4:$E$280,IF('Justification Grid'!$B$9="Custom Limited", 4,3), FALSE), 1) = "Y", "Y","N"))</f>
        <v>Y</v>
      </c>
    </row>
    <row r="221" spans="1:10" ht="24" x14ac:dyDescent="0.3">
      <c r="A221" s="48" t="s">
        <v>679</v>
      </c>
      <c r="B221" s="48" t="s">
        <v>680</v>
      </c>
      <c r="C221" s="49" t="s">
        <v>681</v>
      </c>
      <c r="D221" s="55" t="s">
        <v>78</v>
      </c>
      <c r="E221" s="55" t="s">
        <v>78</v>
      </c>
      <c r="F221" s="55" t="s">
        <v>42</v>
      </c>
      <c r="G221" s="55" t="s">
        <v>78</v>
      </c>
      <c r="H221" s="71" t="s">
        <v>78</v>
      </c>
      <c r="I221" s="62"/>
      <c r="J221" s="69" t="str">
        <f>IF($B$9="Select Data Set", "Y",IF(LEFT(VLOOKUP(B221,'Available Elements'!$B$4:$E$280,IF('Justification Grid'!$B$9="Custom Limited", 4,3), FALSE), 1) = "Y", "Y","N"))</f>
        <v>Y</v>
      </c>
    </row>
    <row r="222" spans="1:10" ht="120" x14ac:dyDescent="0.3">
      <c r="A222" s="48" t="s">
        <v>682</v>
      </c>
      <c r="B222" s="48" t="s">
        <v>683</v>
      </c>
      <c r="C222" s="49" t="s">
        <v>684</v>
      </c>
      <c r="D222" s="55" t="s">
        <v>78</v>
      </c>
      <c r="E222" s="55" t="s">
        <v>78</v>
      </c>
      <c r="F222" s="55" t="s">
        <v>42</v>
      </c>
      <c r="G222" s="55" t="s">
        <v>78</v>
      </c>
      <c r="H222" s="71" t="s">
        <v>78</v>
      </c>
      <c r="I222" s="62"/>
      <c r="J222" s="69" t="str">
        <f>IF($B$9="Select Data Set", "Y",IF(LEFT(VLOOKUP(B222,'Available Elements'!$B$4:$E$280,IF('Justification Grid'!$B$9="Custom Limited", 4,3), FALSE), 1) = "Y", "Y","N"))</f>
        <v>Y</v>
      </c>
    </row>
    <row r="223" spans="1:10" ht="84" x14ac:dyDescent="0.3">
      <c r="A223" s="48" t="s">
        <v>685</v>
      </c>
      <c r="B223" s="48" t="s">
        <v>686</v>
      </c>
      <c r="C223" s="49" t="s">
        <v>687</v>
      </c>
      <c r="D223" s="55" t="s">
        <v>78</v>
      </c>
      <c r="E223" s="55" t="s">
        <v>78</v>
      </c>
      <c r="F223" s="55" t="s">
        <v>42</v>
      </c>
      <c r="G223" s="55" t="s">
        <v>78</v>
      </c>
      <c r="H223" s="71" t="s">
        <v>78</v>
      </c>
      <c r="I223" s="62"/>
      <c r="J223" s="69" t="str">
        <f>IF($B$9="Select Data Set", "Y",IF(LEFT(VLOOKUP(B223,'Available Elements'!$B$4:$E$280,IF('Justification Grid'!$B$9="Custom Limited", 4,3), FALSE), 1) = "Y", "Y","N"))</f>
        <v>Y</v>
      </c>
    </row>
    <row r="224" spans="1:10" ht="84" x14ac:dyDescent="0.3">
      <c r="A224" s="48" t="s">
        <v>688</v>
      </c>
      <c r="B224" s="48" t="s">
        <v>689</v>
      </c>
      <c r="C224" s="49" t="s">
        <v>690</v>
      </c>
      <c r="D224" s="55" t="s">
        <v>78</v>
      </c>
      <c r="E224" s="55" t="s">
        <v>78</v>
      </c>
      <c r="F224" s="55" t="s">
        <v>42</v>
      </c>
      <c r="G224" s="55" t="s">
        <v>78</v>
      </c>
      <c r="H224" s="71" t="s">
        <v>78</v>
      </c>
      <c r="I224" s="62"/>
      <c r="J224" s="69" t="str">
        <f>IF($B$9="Select Data Set", "Y",IF(LEFT(VLOOKUP(B224,'Available Elements'!$B$4:$E$280,IF('Justification Grid'!$B$9="Custom Limited", 4,3), FALSE), 1) = "Y", "Y","N"))</f>
        <v>Y</v>
      </c>
    </row>
    <row r="225" spans="1:10" ht="60" x14ac:dyDescent="0.3">
      <c r="A225" s="48" t="s">
        <v>691</v>
      </c>
      <c r="B225" s="48" t="s">
        <v>692</v>
      </c>
      <c r="C225" s="49" t="s">
        <v>693</v>
      </c>
      <c r="D225" s="55" t="s">
        <v>78</v>
      </c>
      <c r="E225" s="55" t="s">
        <v>78</v>
      </c>
      <c r="F225" s="55" t="s">
        <v>42</v>
      </c>
      <c r="G225" s="55" t="s">
        <v>78</v>
      </c>
      <c r="H225" s="71" t="s">
        <v>78</v>
      </c>
      <c r="I225" s="62"/>
      <c r="J225" s="69" t="str">
        <f>IF($B$9="Select Data Set", "Y",IF(LEFT(VLOOKUP(B225,'Available Elements'!$B$4:$E$280,IF('Justification Grid'!$B$9="Custom Limited", 4,3), FALSE), 1) = "Y", "Y","N"))</f>
        <v>Y</v>
      </c>
    </row>
    <row r="226" spans="1:10" ht="60" x14ac:dyDescent="0.3">
      <c r="A226" s="48" t="s">
        <v>694</v>
      </c>
      <c r="B226" s="48" t="s">
        <v>695</v>
      </c>
      <c r="C226" s="49" t="s">
        <v>696</v>
      </c>
      <c r="D226" s="55" t="s">
        <v>78</v>
      </c>
      <c r="E226" s="55" t="s">
        <v>78</v>
      </c>
      <c r="F226" s="55" t="s">
        <v>42</v>
      </c>
      <c r="G226" s="55" t="s">
        <v>78</v>
      </c>
      <c r="H226" s="71" t="s">
        <v>78</v>
      </c>
      <c r="I226" s="62"/>
      <c r="J226" s="69" t="str">
        <f>IF($B$9="Select Data Set", "Y",IF(LEFT(VLOOKUP(B226,'Available Elements'!$B$4:$E$280,IF('Justification Grid'!$B$9="Custom Limited", 4,3), FALSE), 1) = "Y", "Y","N"))</f>
        <v>Y</v>
      </c>
    </row>
    <row r="227" spans="1:10" ht="24" x14ac:dyDescent="0.3">
      <c r="A227" s="48" t="s">
        <v>697</v>
      </c>
      <c r="B227" s="48" t="s">
        <v>698</v>
      </c>
      <c r="C227" s="49" t="s">
        <v>699</v>
      </c>
      <c r="D227" s="55" t="s">
        <v>78</v>
      </c>
      <c r="E227" s="55" t="s">
        <v>78</v>
      </c>
      <c r="F227" s="55" t="s">
        <v>42</v>
      </c>
      <c r="G227" s="55" t="s">
        <v>78</v>
      </c>
      <c r="H227" s="71" t="s">
        <v>78</v>
      </c>
      <c r="I227" s="62"/>
      <c r="J227" s="69" t="str">
        <f>IF($B$9="Select Data Set", "Y",IF(LEFT(VLOOKUP(B227,'Available Elements'!$B$4:$E$280,IF('Justification Grid'!$B$9="Custom Limited", 4,3), FALSE), 1) = "Y", "Y","N"))</f>
        <v>Y</v>
      </c>
    </row>
    <row r="228" spans="1:10" ht="48" x14ac:dyDescent="0.3">
      <c r="A228" s="48" t="s">
        <v>700</v>
      </c>
      <c r="B228" s="48" t="s">
        <v>701</v>
      </c>
      <c r="C228" s="49" t="s">
        <v>702</v>
      </c>
      <c r="D228" s="55" t="s">
        <v>78</v>
      </c>
      <c r="E228" s="55" t="s">
        <v>78</v>
      </c>
      <c r="F228" s="55" t="s">
        <v>42</v>
      </c>
      <c r="G228" s="55" t="s">
        <v>78</v>
      </c>
      <c r="H228" s="71" t="s">
        <v>78</v>
      </c>
      <c r="I228" s="62"/>
      <c r="J228" s="69" t="str">
        <f>IF($B$9="Select Data Set", "Y",IF(LEFT(VLOOKUP(B228,'Available Elements'!$B$4:$E$280,IF('Justification Grid'!$B$9="Custom Limited", 4,3), FALSE), 1) = "Y", "Y","N"))</f>
        <v>Y</v>
      </c>
    </row>
    <row r="229" spans="1:10" ht="36" x14ac:dyDescent="0.3">
      <c r="A229" s="48" t="s">
        <v>703</v>
      </c>
      <c r="B229" s="48" t="s">
        <v>704</v>
      </c>
      <c r="C229" s="49" t="s">
        <v>705</v>
      </c>
      <c r="D229" s="55" t="s">
        <v>78</v>
      </c>
      <c r="E229" s="55" t="s">
        <v>78</v>
      </c>
      <c r="F229" s="55" t="s">
        <v>42</v>
      </c>
      <c r="G229" s="55" t="s">
        <v>78</v>
      </c>
      <c r="H229" s="71" t="s">
        <v>78</v>
      </c>
      <c r="I229" s="62"/>
      <c r="J229" s="69" t="str">
        <f>IF($B$9="Select Data Set", "Y",IF(LEFT(VLOOKUP(B229,'Available Elements'!$B$4:$E$280,IF('Justification Grid'!$B$9="Custom Limited", 4,3), FALSE), 1) = "Y", "Y","N"))</f>
        <v>Y</v>
      </c>
    </row>
    <row r="230" spans="1:10" ht="132" x14ac:dyDescent="0.3">
      <c r="A230" s="48" t="s">
        <v>706</v>
      </c>
      <c r="B230" s="48" t="s">
        <v>707</v>
      </c>
      <c r="C230" s="49" t="s">
        <v>708</v>
      </c>
      <c r="D230" s="55" t="s">
        <v>78</v>
      </c>
      <c r="E230" s="55" t="s">
        <v>78</v>
      </c>
      <c r="F230" s="55" t="s">
        <v>42</v>
      </c>
      <c r="G230" s="55" t="s">
        <v>78</v>
      </c>
      <c r="H230" s="71" t="s">
        <v>78</v>
      </c>
      <c r="I230" s="62"/>
      <c r="J230" s="69" t="str">
        <f>IF($B$9="Select Data Set", "Y",IF(LEFT(VLOOKUP(B230,'Available Elements'!$B$4:$E$280,IF('Justification Grid'!$B$9="Custom Limited", 4,3), FALSE), 1) = "Y", "Y","N"))</f>
        <v>Y</v>
      </c>
    </row>
    <row r="231" spans="1:10" ht="24" x14ac:dyDescent="0.3">
      <c r="A231" s="48" t="s">
        <v>709</v>
      </c>
      <c r="B231" s="48" t="s">
        <v>710</v>
      </c>
      <c r="C231" s="49" t="s">
        <v>711</v>
      </c>
      <c r="D231" s="55" t="s">
        <v>78</v>
      </c>
      <c r="E231" s="55" t="s">
        <v>78</v>
      </c>
      <c r="F231" s="55" t="s">
        <v>42</v>
      </c>
      <c r="G231" s="55" t="s">
        <v>78</v>
      </c>
      <c r="H231" s="71" t="s">
        <v>78</v>
      </c>
      <c r="I231" s="62"/>
      <c r="J231" s="69" t="str">
        <f>IF($B$9="Select Data Set", "Y",IF(LEFT(VLOOKUP(B231,'Available Elements'!$B$4:$E$280,IF('Justification Grid'!$B$9="Custom Limited", 4,3), FALSE), 1) = "Y", "Y","N"))</f>
        <v>Y</v>
      </c>
    </row>
    <row r="232" spans="1:10" ht="72" x14ac:dyDescent="0.3">
      <c r="A232" s="48" t="s">
        <v>712</v>
      </c>
      <c r="B232" s="48" t="s">
        <v>713</v>
      </c>
      <c r="C232" s="49" t="s">
        <v>714</v>
      </c>
      <c r="D232" s="55" t="s">
        <v>78</v>
      </c>
      <c r="E232" s="55" t="s">
        <v>78</v>
      </c>
      <c r="F232" s="55" t="s">
        <v>42</v>
      </c>
      <c r="G232" s="55" t="s">
        <v>78</v>
      </c>
      <c r="H232" s="71" t="s">
        <v>78</v>
      </c>
      <c r="I232" s="62"/>
      <c r="J232" s="69" t="str">
        <f>IF($B$9="Select Data Set", "Y",IF(LEFT(VLOOKUP(B232,'Available Elements'!$B$4:$E$280,IF('Justification Grid'!$B$9="Custom Limited", 4,3), FALSE), 1) = "Y", "Y","N"))</f>
        <v>Y</v>
      </c>
    </row>
    <row r="233" spans="1:10" ht="24" x14ac:dyDescent="0.3">
      <c r="A233" s="48" t="s">
        <v>715</v>
      </c>
      <c r="B233" s="48" t="s">
        <v>716</v>
      </c>
      <c r="C233" s="49" t="s">
        <v>717</v>
      </c>
      <c r="D233" s="55" t="s">
        <v>78</v>
      </c>
      <c r="E233" s="55" t="s">
        <v>78</v>
      </c>
      <c r="F233" s="55" t="s">
        <v>42</v>
      </c>
      <c r="G233" s="55" t="s">
        <v>78</v>
      </c>
      <c r="H233" s="71" t="s">
        <v>78</v>
      </c>
      <c r="I233" s="62"/>
      <c r="J233" s="69" t="str">
        <f>IF($B$9="Select Data Set", "Y",IF(LEFT(VLOOKUP(B233,'Available Elements'!$B$4:$E$280,IF('Justification Grid'!$B$9="Custom Limited", 4,3), FALSE), 1) = "Y", "Y","N"))</f>
        <v>Y</v>
      </c>
    </row>
    <row r="234" spans="1:10" ht="24" x14ac:dyDescent="0.3">
      <c r="A234" s="48" t="s">
        <v>718</v>
      </c>
      <c r="B234" s="48" t="s">
        <v>719</v>
      </c>
      <c r="C234" s="49" t="s">
        <v>423</v>
      </c>
      <c r="D234" s="55" t="s">
        <v>78</v>
      </c>
      <c r="E234" s="55" t="s">
        <v>78</v>
      </c>
      <c r="F234" s="55" t="s">
        <v>42</v>
      </c>
      <c r="G234" s="55" t="s">
        <v>78</v>
      </c>
      <c r="H234" s="71" t="s">
        <v>78</v>
      </c>
      <c r="I234" s="62"/>
      <c r="J234" s="69" t="str">
        <f>IF($B$9="Select Data Set", "Y",IF(LEFT(VLOOKUP(B234,'Available Elements'!$B$4:$E$280,IF('Justification Grid'!$B$9="Custom Limited", 4,3), FALSE), 1) = "Y", "Y","N"))</f>
        <v>Y</v>
      </c>
    </row>
    <row r="235" spans="1:10" ht="84" x14ac:dyDescent="0.3">
      <c r="A235" s="48" t="s">
        <v>720</v>
      </c>
      <c r="B235" s="48" t="s">
        <v>721</v>
      </c>
      <c r="C235" s="49" t="s">
        <v>722</v>
      </c>
      <c r="D235" s="55" t="s">
        <v>78</v>
      </c>
      <c r="E235" s="55" t="s">
        <v>78</v>
      </c>
      <c r="F235" s="55" t="s">
        <v>42</v>
      </c>
      <c r="G235" s="55" t="s">
        <v>78</v>
      </c>
      <c r="H235" s="71" t="s">
        <v>78</v>
      </c>
      <c r="I235" s="62"/>
      <c r="J235" s="69" t="str">
        <f>IF($B$9="Select Data Set", "Y",IF(LEFT(VLOOKUP(B235,'Available Elements'!$B$4:$E$280,IF('Justification Grid'!$B$9="Custom Limited", 4,3), FALSE), 1) = "Y", "Y","N"))</f>
        <v>Y</v>
      </c>
    </row>
    <row r="236" spans="1:10" ht="36" x14ac:dyDescent="0.3">
      <c r="A236" s="48" t="s">
        <v>723</v>
      </c>
      <c r="B236" s="48" t="s">
        <v>724</v>
      </c>
      <c r="C236" s="49" t="s">
        <v>725</v>
      </c>
      <c r="D236" s="55" t="s">
        <v>78</v>
      </c>
      <c r="E236" s="55" t="s">
        <v>78</v>
      </c>
      <c r="F236" s="55" t="s">
        <v>42</v>
      </c>
      <c r="G236" s="55" t="s">
        <v>78</v>
      </c>
      <c r="H236" s="71" t="s">
        <v>78</v>
      </c>
      <c r="I236" s="62"/>
      <c r="J236" s="69" t="str">
        <f>IF($B$9="Select Data Set", "Y",IF(LEFT(VLOOKUP(B236,'Available Elements'!$B$4:$E$280,IF('Justification Grid'!$B$9="Custom Limited", 4,3), FALSE), 1) = "Y", "Y","N"))</f>
        <v>Y</v>
      </c>
    </row>
    <row r="237" spans="1:10" ht="24" x14ac:dyDescent="0.3">
      <c r="A237" s="48" t="s">
        <v>726</v>
      </c>
      <c r="B237" s="48" t="s">
        <v>727</v>
      </c>
      <c r="C237" s="49" t="s">
        <v>604</v>
      </c>
      <c r="D237" s="55" t="s">
        <v>78</v>
      </c>
      <c r="E237" s="55" t="s">
        <v>78</v>
      </c>
      <c r="F237" s="55" t="s">
        <v>42</v>
      </c>
      <c r="G237" s="55" t="s">
        <v>78</v>
      </c>
      <c r="H237" s="71" t="s">
        <v>78</v>
      </c>
      <c r="I237" s="62"/>
      <c r="J237" s="69" t="str">
        <f>IF($B$9="Select Data Set", "Y",IF(LEFT(VLOOKUP(B237,'Available Elements'!$B$4:$E$280,IF('Justification Grid'!$B$9="Custom Limited", 4,3), FALSE), 1) = "Y", "Y","N"))</f>
        <v>Y</v>
      </c>
    </row>
    <row r="238" spans="1:10" ht="24" x14ac:dyDescent="0.3">
      <c r="A238" s="48" t="s">
        <v>728</v>
      </c>
      <c r="B238" s="48" t="s">
        <v>729</v>
      </c>
      <c r="C238" s="49" t="s">
        <v>730</v>
      </c>
      <c r="D238" s="55" t="s">
        <v>78</v>
      </c>
      <c r="E238" s="55" t="s">
        <v>78</v>
      </c>
      <c r="F238" s="55" t="s">
        <v>42</v>
      </c>
      <c r="G238" s="55" t="s">
        <v>78</v>
      </c>
      <c r="H238" s="71" t="s">
        <v>78</v>
      </c>
      <c r="I238" s="62"/>
      <c r="J238" s="69" t="str">
        <f>IF($B$9="Select Data Set", "Y",IF(LEFT(VLOOKUP(B238,'Available Elements'!$B$4:$E$280,IF('Justification Grid'!$B$9="Custom Limited", 4,3), FALSE), 1) = "Y", "Y","N"))</f>
        <v>Y</v>
      </c>
    </row>
    <row r="239" spans="1:10" ht="24" x14ac:dyDescent="0.3">
      <c r="A239" s="48" t="s">
        <v>731</v>
      </c>
      <c r="B239" s="48" t="s">
        <v>732</v>
      </c>
      <c r="C239" s="49" t="s">
        <v>423</v>
      </c>
      <c r="D239" s="55" t="s">
        <v>78</v>
      </c>
      <c r="E239" s="55" t="s">
        <v>78</v>
      </c>
      <c r="F239" s="55" t="s">
        <v>42</v>
      </c>
      <c r="G239" s="55" t="s">
        <v>78</v>
      </c>
      <c r="H239" s="71" t="s">
        <v>78</v>
      </c>
      <c r="I239" s="62"/>
      <c r="J239" s="69" t="str">
        <f>IF($B$9="Select Data Set", "Y",IF(LEFT(VLOOKUP(B239,'Available Elements'!$B$4:$E$280,IF('Justification Grid'!$B$9="Custom Limited", 4,3), FALSE), 1) = "Y", "Y","N"))</f>
        <v>Y</v>
      </c>
    </row>
    <row r="240" spans="1:10" ht="36" x14ac:dyDescent="0.3">
      <c r="A240" s="48" t="s">
        <v>733</v>
      </c>
      <c r="B240" s="48" t="s">
        <v>734</v>
      </c>
      <c r="C240" s="49" t="s">
        <v>735</v>
      </c>
      <c r="D240" s="55" t="s">
        <v>78</v>
      </c>
      <c r="E240" s="55" t="s">
        <v>78</v>
      </c>
      <c r="F240" s="55" t="s">
        <v>42</v>
      </c>
      <c r="G240" s="55" t="s">
        <v>78</v>
      </c>
      <c r="H240" s="71" t="s">
        <v>78</v>
      </c>
      <c r="I240" s="62"/>
      <c r="J240" s="69" t="str">
        <f>IF($B$9="Select Data Set", "Y",IF(LEFT(VLOOKUP(B240,'Available Elements'!$B$4:$E$280,IF('Justification Grid'!$B$9="Custom Limited", 4,3), FALSE), 1) = "Y", "Y","N"))</f>
        <v>Y</v>
      </c>
    </row>
    <row r="241" spans="1:10" ht="24" x14ac:dyDescent="0.3">
      <c r="A241" s="48" t="s">
        <v>736</v>
      </c>
      <c r="B241" s="48" t="s">
        <v>737</v>
      </c>
      <c r="C241" s="49" t="s">
        <v>738</v>
      </c>
      <c r="D241" s="55" t="s">
        <v>78</v>
      </c>
      <c r="E241" s="55" t="s">
        <v>78</v>
      </c>
      <c r="F241" s="55" t="s">
        <v>42</v>
      </c>
      <c r="G241" s="55" t="s">
        <v>78</v>
      </c>
      <c r="H241" s="71" t="s">
        <v>78</v>
      </c>
      <c r="I241" s="62"/>
      <c r="J241" s="69" t="str">
        <f>IF($B$9="Select Data Set", "Y",IF(LEFT(VLOOKUP(B241,'Available Elements'!$B$4:$E$280,IF('Justification Grid'!$B$9="Custom Limited", 4,3), FALSE), 1) = "Y", "Y","N"))</f>
        <v>Y</v>
      </c>
    </row>
    <row r="242" spans="1:10" ht="24" x14ac:dyDescent="0.3">
      <c r="A242" s="48" t="s">
        <v>739</v>
      </c>
      <c r="B242" s="48" t="s">
        <v>740</v>
      </c>
      <c r="C242" s="49" t="s">
        <v>741</v>
      </c>
      <c r="D242" s="55" t="s">
        <v>78</v>
      </c>
      <c r="E242" s="55" t="s">
        <v>78</v>
      </c>
      <c r="F242" s="55" t="s">
        <v>42</v>
      </c>
      <c r="G242" s="55" t="s">
        <v>78</v>
      </c>
      <c r="H242" s="71" t="s">
        <v>78</v>
      </c>
      <c r="I242" s="62"/>
      <c r="J242" s="69" t="str">
        <f>IF($B$9="Select Data Set", "Y",IF(LEFT(VLOOKUP(B242,'Available Elements'!$B$4:$E$280,IF('Justification Grid'!$B$9="Custom Limited", 4,3), FALSE), 1) = "Y", "Y","N"))</f>
        <v>Y</v>
      </c>
    </row>
    <row r="243" spans="1:10" ht="144" x14ac:dyDescent="0.3">
      <c r="A243" s="48" t="s">
        <v>742</v>
      </c>
      <c r="B243" s="48" t="s">
        <v>743</v>
      </c>
      <c r="C243" s="49" t="s">
        <v>744</v>
      </c>
      <c r="D243" s="55" t="s">
        <v>78</v>
      </c>
      <c r="E243" s="55" t="s">
        <v>78</v>
      </c>
      <c r="F243" s="55" t="s">
        <v>42</v>
      </c>
      <c r="G243" s="55" t="s">
        <v>78</v>
      </c>
      <c r="H243" s="71" t="s">
        <v>78</v>
      </c>
      <c r="I243" s="62"/>
      <c r="J243" s="69" t="str">
        <f>IF($B$9="Select Data Set", "Y",IF(LEFT(VLOOKUP(B243,'Available Elements'!$B$4:$E$280,IF('Justification Grid'!$B$9="Custom Limited", 4,3), FALSE), 1) = "Y", "Y","N"))</f>
        <v>Y</v>
      </c>
    </row>
    <row r="244" spans="1:10" ht="36" x14ac:dyDescent="0.3">
      <c r="A244" s="48" t="s">
        <v>745</v>
      </c>
      <c r="B244" s="48" t="s">
        <v>746</v>
      </c>
      <c r="C244" s="49" t="s">
        <v>747</v>
      </c>
      <c r="D244" s="55" t="s">
        <v>78</v>
      </c>
      <c r="E244" s="55" t="s">
        <v>78</v>
      </c>
      <c r="F244" s="55" t="s">
        <v>42</v>
      </c>
      <c r="G244" s="55" t="s">
        <v>78</v>
      </c>
      <c r="H244" s="71" t="s">
        <v>78</v>
      </c>
      <c r="I244" s="62"/>
      <c r="J244" s="69" t="str">
        <f>IF($B$9="Select Data Set", "Y",IF(LEFT(VLOOKUP(B244,'Available Elements'!$B$4:$E$280,IF('Justification Grid'!$B$9="Custom Limited", 4,3), FALSE), 1) = "Y", "Y","N"))</f>
        <v>Y</v>
      </c>
    </row>
    <row r="245" spans="1:10" ht="24" x14ac:dyDescent="0.3">
      <c r="A245" s="48" t="s">
        <v>748</v>
      </c>
      <c r="B245" s="48" t="s">
        <v>749</v>
      </c>
      <c r="C245" s="49" t="s">
        <v>423</v>
      </c>
      <c r="D245" s="55" t="s">
        <v>78</v>
      </c>
      <c r="E245" s="55" t="s">
        <v>78</v>
      </c>
      <c r="F245" s="55" t="s">
        <v>78</v>
      </c>
      <c r="G245" s="55" t="s">
        <v>42</v>
      </c>
      <c r="H245" s="71" t="s">
        <v>78</v>
      </c>
      <c r="I245" s="62"/>
      <c r="J245" s="69" t="str">
        <f>IF($B$9="Select Data Set", "Y",IF(LEFT(VLOOKUP(B245,'Available Elements'!$B$4:$E$280,IF('Justification Grid'!$B$9="Custom Limited", 4,3), FALSE), 1) = "Y", "Y","N"))</f>
        <v>Y</v>
      </c>
    </row>
    <row r="246" spans="1:10" ht="24" x14ac:dyDescent="0.3">
      <c r="A246" s="48" t="s">
        <v>750</v>
      </c>
      <c r="B246" s="48" t="s">
        <v>751</v>
      </c>
      <c r="C246" s="49" t="s">
        <v>752</v>
      </c>
      <c r="D246" s="55" t="s">
        <v>78</v>
      </c>
      <c r="E246" s="55" t="s">
        <v>78</v>
      </c>
      <c r="F246" s="55" t="s">
        <v>78</v>
      </c>
      <c r="G246" s="55" t="s">
        <v>42</v>
      </c>
      <c r="H246" s="71" t="s">
        <v>78</v>
      </c>
      <c r="I246" s="62"/>
      <c r="J246" s="69" t="str">
        <f>IF($B$9="Select Data Set", "Y",IF(LEFT(VLOOKUP(B246,'Available Elements'!$B$4:$E$280,IF('Justification Grid'!$B$9="Custom Limited", 4,3), FALSE), 1) = "Y", "Y","N"))</f>
        <v>Y</v>
      </c>
    </row>
    <row r="247" spans="1:10" ht="48" x14ac:dyDescent="0.3">
      <c r="A247" s="48" t="s">
        <v>753</v>
      </c>
      <c r="B247" s="48" t="s">
        <v>754</v>
      </c>
      <c r="C247" s="49" t="s">
        <v>755</v>
      </c>
      <c r="D247" s="55" t="s">
        <v>78</v>
      </c>
      <c r="E247" s="55" t="s">
        <v>78</v>
      </c>
      <c r="F247" s="55" t="s">
        <v>78</v>
      </c>
      <c r="G247" s="55" t="s">
        <v>42</v>
      </c>
      <c r="H247" s="71" t="s">
        <v>78</v>
      </c>
      <c r="I247" s="62"/>
      <c r="J247" s="69" t="str">
        <f>IF($B$9="Select Data Set", "Y",IF(LEFT(VLOOKUP(B247,'Available Elements'!$B$4:$E$280,IF('Justification Grid'!$B$9="Custom Limited", 4,3), FALSE), 1) = "Y", "Y","N"))</f>
        <v>Y</v>
      </c>
    </row>
    <row r="248" spans="1:10" ht="48" x14ac:dyDescent="0.3">
      <c r="A248" s="48" t="s">
        <v>756</v>
      </c>
      <c r="B248" s="48" t="s">
        <v>757</v>
      </c>
      <c r="C248" s="49" t="s">
        <v>755</v>
      </c>
      <c r="D248" s="55" t="s">
        <v>78</v>
      </c>
      <c r="E248" s="55" t="s">
        <v>78</v>
      </c>
      <c r="F248" s="55" t="s">
        <v>78</v>
      </c>
      <c r="G248" s="55" t="s">
        <v>42</v>
      </c>
      <c r="H248" s="71" t="s">
        <v>78</v>
      </c>
      <c r="I248" s="62"/>
      <c r="J248" s="69" t="str">
        <f>IF($B$9="Select Data Set", "Y",IF(LEFT(VLOOKUP(B248,'Available Elements'!$B$4:$E$280,IF('Justification Grid'!$B$9="Custom Limited", 4,3), FALSE), 1) = "Y", "Y","N"))</f>
        <v>Y</v>
      </c>
    </row>
    <row r="249" spans="1:10" ht="48" x14ac:dyDescent="0.3">
      <c r="A249" s="48" t="s">
        <v>758</v>
      </c>
      <c r="B249" s="48" t="s">
        <v>759</v>
      </c>
      <c r="C249" s="49" t="s">
        <v>755</v>
      </c>
      <c r="D249" s="55" t="s">
        <v>78</v>
      </c>
      <c r="E249" s="55" t="s">
        <v>78</v>
      </c>
      <c r="F249" s="55" t="s">
        <v>78</v>
      </c>
      <c r="G249" s="55" t="s">
        <v>42</v>
      </c>
      <c r="H249" s="71" t="s">
        <v>78</v>
      </c>
      <c r="I249" s="62"/>
      <c r="J249" s="69" t="str">
        <f>IF($B$9="Select Data Set", "Y",IF(LEFT(VLOOKUP(B249,'Available Elements'!$B$4:$E$280,IF('Justification Grid'!$B$9="Custom Limited", 4,3), FALSE), 1) = "Y", "Y","N"))</f>
        <v>Y</v>
      </c>
    </row>
    <row r="250" spans="1:10" ht="48" x14ac:dyDescent="0.3">
      <c r="A250" s="48" t="s">
        <v>760</v>
      </c>
      <c r="B250" s="48" t="s">
        <v>761</v>
      </c>
      <c r="C250" s="49" t="s">
        <v>755</v>
      </c>
      <c r="D250" s="55" t="s">
        <v>78</v>
      </c>
      <c r="E250" s="55" t="s">
        <v>78</v>
      </c>
      <c r="F250" s="55" t="s">
        <v>78</v>
      </c>
      <c r="G250" s="55" t="s">
        <v>42</v>
      </c>
      <c r="H250" s="71" t="s">
        <v>78</v>
      </c>
      <c r="I250" s="62"/>
      <c r="J250" s="69" t="str">
        <f>IF($B$9="Select Data Set", "Y",IF(LEFT(VLOOKUP(B250,'Available Elements'!$B$4:$E$280,IF('Justification Grid'!$B$9="Custom Limited", 4,3), FALSE), 1) = "Y", "Y","N"))</f>
        <v>Y</v>
      </c>
    </row>
    <row r="251" spans="1:10" ht="48" x14ac:dyDescent="0.3">
      <c r="A251" s="48" t="s">
        <v>762</v>
      </c>
      <c r="B251" s="48" t="s">
        <v>763</v>
      </c>
      <c r="C251" s="49" t="s">
        <v>755</v>
      </c>
      <c r="D251" s="55" t="s">
        <v>78</v>
      </c>
      <c r="E251" s="55" t="s">
        <v>78</v>
      </c>
      <c r="F251" s="55" t="s">
        <v>78</v>
      </c>
      <c r="G251" s="55" t="s">
        <v>42</v>
      </c>
      <c r="H251" s="71" t="s">
        <v>78</v>
      </c>
      <c r="I251" s="62"/>
      <c r="J251" s="69" t="str">
        <f>IF($B$9="Select Data Set", "Y",IF(LEFT(VLOOKUP(B251,'Available Elements'!$B$4:$E$280,IF('Justification Grid'!$B$9="Custom Limited", 4,3), FALSE), 1) = "Y", "Y","N"))</f>
        <v>Y</v>
      </c>
    </row>
    <row r="252" spans="1:10" ht="24" x14ac:dyDescent="0.3">
      <c r="A252" s="48" t="s">
        <v>764</v>
      </c>
      <c r="B252" s="48" t="s">
        <v>765</v>
      </c>
      <c r="C252" s="49" t="s">
        <v>766</v>
      </c>
      <c r="D252" s="55" t="s">
        <v>78</v>
      </c>
      <c r="E252" s="55" t="s">
        <v>78</v>
      </c>
      <c r="F252" s="55" t="s">
        <v>78</v>
      </c>
      <c r="G252" s="55" t="s">
        <v>42</v>
      </c>
      <c r="H252" s="71" t="s">
        <v>78</v>
      </c>
      <c r="I252" s="62"/>
      <c r="J252" s="69" t="str">
        <f>IF($B$9="Select Data Set", "Y",IF(LEFT(VLOOKUP(B252,'Available Elements'!$B$4:$E$280,IF('Justification Grid'!$B$9="Custom Limited", 4,3), FALSE), 1) = "Y", "Y","N"))</f>
        <v>Y</v>
      </c>
    </row>
    <row r="253" spans="1:10" ht="24" x14ac:dyDescent="0.3">
      <c r="A253" s="48" t="s">
        <v>767</v>
      </c>
      <c r="B253" s="48" t="s">
        <v>236</v>
      </c>
      <c r="C253" s="49" t="s">
        <v>768</v>
      </c>
      <c r="D253" s="55" t="s">
        <v>78</v>
      </c>
      <c r="E253" s="55" t="s">
        <v>78</v>
      </c>
      <c r="F253" s="55" t="s">
        <v>78</v>
      </c>
      <c r="G253" s="55" t="s">
        <v>42</v>
      </c>
      <c r="H253" s="71" t="s">
        <v>78</v>
      </c>
      <c r="I253" s="62"/>
      <c r="J253" s="69" t="str">
        <f>IF($B$9="Select Data Set", "Y",IF(LEFT(VLOOKUP(B253,'Available Elements'!$B$4:$E$280,IF('Justification Grid'!$B$9="Custom Limited", 4,3), FALSE), 1) = "Y", "Y","N"))</f>
        <v>Y</v>
      </c>
    </row>
    <row r="254" spans="1:10" ht="48" x14ac:dyDescent="0.3">
      <c r="A254" s="48" t="s">
        <v>769</v>
      </c>
      <c r="B254" s="48" t="s">
        <v>770</v>
      </c>
      <c r="C254" s="49" t="s">
        <v>771</v>
      </c>
      <c r="D254" s="55" t="s">
        <v>78</v>
      </c>
      <c r="E254" s="55" t="s">
        <v>78</v>
      </c>
      <c r="F254" s="55" t="s">
        <v>78</v>
      </c>
      <c r="G254" s="55" t="s">
        <v>42</v>
      </c>
      <c r="H254" s="71" t="s">
        <v>78</v>
      </c>
      <c r="I254" s="62"/>
      <c r="J254" s="69" t="str">
        <f>IF($B$9="Select Data Set", "Y",IF(LEFT(VLOOKUP(B254,'Available Elements'!$B$4:$E$280,IF('Justification Grid'!$B$9="Custom Limited", 4,3), FALSE), 1) = "Y", "Y","N"))</f>
        <v>Y</v>
      </c>
    </row>
    <row r="255" spans="1:10" ht="24" x14ac:dyDescent="0.3">
      <c r="A255" s="48" t="s">
        <v>772</v>
      </c>
      <c r="B255" s="48" t="s">
        <v>252</v>
      </c>
      <c r="C255" s="49" t="s">
        <v>240</v>
      </c>
      <c r="D255" s="55" t="s">
        <v>78</v>
      </c>
      <c r="E255" s="55" t="s">
        <v>78</v>
      </c>
      <c r="F255" s="55" t="s">
        <v>78</v>
      </c>
      <c r="G255" s="55" t="s">
        <v>42</v>
      </c>
      <c r="H255" s="71" t="s">
        <v>78</v>
      </c>
      <c r="I255" s="62"/>
      <c r="J255" s="69" t="str">
        <f>IF($B$9="Select Data Set", "Y",IF(LEFT(VLOOKUP(B255,'Available Elements'!$B$4:$E$280,IF('Justification Grid'!$B$9="Custom Limited", 4,3), FALSE), 1) = "Y", "Y","N"))</f>
        <v>Y</v>
      </c>
    </row>
    <row r="256" spans="1:10" ht="24" x14ac:dyDescent="0.3">
      <c r="A256" s="48" t="s">
        <v>773</v>
      </c>
      <c r="B256" s="48" t="s">
        <v>774</v>
      </c>
      <c r="C256" s="49" t="s">
        <v>775</v>
      </c>
      <c r="D256" s="55" t="s">
        <v>78</v>
      </c>
      <c r="E256" s="55" t="s">
        <v>78</v>
      </c>
      <c r="F256" s="55" t="s">
        <v>78</v>
      </c>
      <c r="G256" s="55" t="s">
        <v>42</v>
      </c>
      <c r="H256" s="71" t="s">
        <v>78</v>
      </c>
      <c r="I256" s="62"/>
      <c r="J256" s="69" t="str">
        <f>IF($B$9="Select Data Set", "Y",IF(LEFT(VLOOKUP(B256,'Available Elements'!$B$4:$E$280,IF('Justification Grid'!$B$9="Custom Limited", 4,3), FALSE), 1) = "Y", "Y","N"))</f>
        <v>Y</v>
      </c>
    </row>
    <row r="257" spans="1:10" ht="36" x14ac:dyDescent="0.3">
      <c r="A257" s="48" t="s">
        <v>776</v>
      </c>
      <c r="B257" s="48" t="s">
        <v>777</v>
      </c>
      <c r="C257" s="49" t="s">
        <v>735</v>
      </c>
      <c r="D257" s="55" t="s">
        <v>78</v>
      </c>
      <c r="E257" s="55" t="s">
        <v>78</v>
      </c>
      <c r="F257" s="55" t="s">
        <v>78</v>
      </c>
      <c r="G257" s="55" t="s">
        <v>42</v>
      </c>
      <c r="H257" s="71" t="s">
        <v>78</v>
      </c>
      <c r="I257" s="62"/>
      <c r="J257" s="69" t="str">
        <f>IF($B$9="Select Data Set", "Y",IF(LEFT(VLOOKUP(B257,'Available Elements'!$B$4:$E$280,IF('Justification Grid'!$B$9="Custom Limited", 4,3), FALSE), 1) = "Y", "Y","N"))</f>
        <v>Y</v>
      </c>
    </row>
    <row r="258" spans="1:10" ht="24" x14ac:dyDescent="0.3">
      <c r="A258" s="48" t="s">
        <v>778</v>
      </c>
      <c r="B258" s="48" t="s">
        <v>779</v>
      </c>
      <c r="C258" s="49" t="s">
        <v>780</v>
      </c>
      <c r="D258" s="55" t="s">
        <v>78</v>
      </c>
      <c r="E258" s="55" t="s">
        <v>78</v>
      </c>
      <c r="F258" s="55" t="s">
        <v>78</v>
      </c>
      <c r="G258" s="55" t="s">
        <v>42</v>
      </c>
      <c r="H258" s="71" t="s">
        <v>78</v>
      </c>
      <c r="I258" s="62"/>
      <c r="J258" s="69" t="str">
        <f>IF($B$9="Select Data Set", "Y",IF(LEFT(VLOOKUP(B258,'Available Elements'!$B$4:$E$280,IF('Justification Grid'!$B$9="Custom Limited", 4,3), FALSE), 1) = "Y", "Y","N"))</f>
        <v>Y</v>
      </c>
    </row>
    <row r="259" spans="1:10" ht="36" x14ac:dyDescent="0.3">
      <c r="A259" s="48" t="s">
        <v>781</v>
      </c>
      <c r="B259" s="48" t="s">
        <v>782</v>
      </c>
      <c r="C259" s="49" t="s">
        <v>783</v>
      </c>
      <c r="D259" s="55" t="s">
        <v>78</v>
      </c>
      <c r="E259" s="55" t="s">
        <v>78</v>
      </c>
      <c r="F259" s="55" t="s">
        <v>78</v>
      </c>
      <c r="G259" s="55" t="s">
        <v>42</v>
      </c>
      <c r="H259" s="71" t="s">
        <v>78</v>
      </c>
      <c r="I259" s="62"/>
      <c r="J259" s="69" t="str">
        <f>IF($B$9="Select Data Set", "Y",IF(LEFT(VLOOKUP(B259,'Available Elements'!$B$4:$E$280,IF('Justification Grid'!$B$9="Custom Limited", 4,3), FALSE), 1) = "Y", "Y","N"))</f>
        <v>Y</v>
      </c>
    </row>
    <row r="260" spans="1:10" ht="36" x14ac:dyDescent="0.3">
      <c r="A260" s="48" t="s">
        <v>784</v>
      </c>
      <c r="B260" s="48" t="s">
        <v>785</v>
      </c>
      <c r="C260" s="49" t="s">
        <v>786</v>
      </c>
      <c r="D260" s="55" t="s">
        <v>78</v>
      </c>
      <c r="E260" s="55" t="s">
        <v>78</v>
      </c>
      <c r="F260" s="55" t="s">
        <v>78</v>
      </c>
      <c r="G260" s="55" t="s">
        <v>42</v>
      </c>
      <c r="H260" s="71" t="s">
        <v>78</v>
      </c>
      <c r="I260" s="62"/>
      <c r="J260" s="69" t="str">
        <f>IF($B$9="Select Data Set", "Y",IF(LEFT(VLOOKUP(B260,'Available Elements'!$B$4:$E$280,IF('Justification Grid'!$B$9="Custom Limited", 4,3), FALSE), 1) = "Y", "Y","N"))</f>
        <v>Y</v>
      </c>
    </row>
    <row r="261" spans="1:10" ht="24" x14ac:dyDescent="0.3">
      <c r="A261" s="48" t="s">
        <v>787</v>
      </c>
      <c r="B261" s="48" t="s">
        <v>788</v>
      </c>
      <c r="C261" s="49" t="s">
        <v>789</v>
      </c>
      <c r="D261" s="55" t="s">
        <v>78</v>
      </c>
      <c r="E261" s="55" t="s">
        <v>78</v>
      </c>
      <c r="F261" s="55" t="s">
        <v>78</v>
      </c>
      <c r="G261" s="55" t="s">
        <v>42</v>
      </c>
      <c r="H261" s="71" t="s">
        <v>78</v>
      </c>
      <c r="I261" s="62"/>
      <c r="J261" s="69" t="str">
        <f>IF($B$9="Select Data Set", "Y",IF(LEFT(VLOOKUP(B261,'Available Elements'!$B$4:$E$280,IF('Justification Grid'!$B$9="Custom Limited", 4,3), FALSE), 1) = "Y", "Y","N"))</f>
        <v>Y</v>
      </c>
    </row>
    <row r="262" spans="1:10" ht="48" x14ac:dyDescent="0.3">
      <c r="A262" s="48" t="s">
        <v>790</v>
      </c>
      <c r="B262" s="48" t="s">
        <v>791</v>
      </c>
      <c r="C262" s="49" t="s">
        <v>792</v>
      </c>
      <c r="D262" s="55" t="s">
        <v>78</v>
      </c>
      <c r="E262" s="55" t="s">
        <v>78</v>
      </c>
      <c r="F262" s="55" t="s">
        <v>78</v>
      </c>
      <c r="G262" s="55" t="s">
        <v>42</v>
      </c>
      <c r="H262" s="71" t="s">
        <v>78</v>
      </c>
      <c r="I262" s="62"/>
      <c r="J262" s="69" t="str">
        <f>IF($B$9="Select Data Set", "Y",IF(LEFT(VLOOKUP(B262,'Available Elements'!$B$4:$E$280,IF('Justification Grid'!$B$9="Custom Limited", 4,3), FALSE), 1) = "Y", "Y","N"))</f>
        <v>Y</v>
      </c>
    </row>
    <row r="263" spans="1:10" ht="24" x14ac:dyDescent="0.3">
      <c r="A263" s="48" t="s">
        <v>793</v>
      </c>
      <c r="B263" s="48" t="s">
        <v>794</v>
      </c>
      <c r="C263" s="49" t="s">
        <v>795</v>
      </c>
      <c r="D263" s="55" t="s">
        <v>78</v>
      </c>
      <c r="E263" s="55" t="s">
        <v>78</v>
      </c>
      <c r="F263" s="55" t="s">
        <v>78</v>
      </c>
      <c r="G263" s="55" t="s">
        <v>42</v>
      </c>
      <c r="H263" s="71" t="s">
        <v>78</v>
      </c>
      <c r="I263" s="62"/>
      <c r="J263" s="69" t="str">
        <f>IF($B$9="Select Data Set", "Y",IF(LEFT(VLOOKUP(B263,'Available Elements'!$B$4:$E$280,IF('Justification Grid'!$B$9="Custom Limited", 4,3), FALSE), 1) = "Y", "Y","N"))</f>
        <v>Y</v>
      </c>
    </row>
    <row r="264" spans="1:10" ht="36" x14ac:dyDescent="0.3">
      <c r="A264" s="48" t="s">
        <v>796</v>
      </c>
      <c r="B264" s="48" t="s">
        <v>797</v>
      </c>
      <c r="C264" s="49" t="s">
        <v>798</v>
      </c>
      <c r="D264" s="55" t="s">
        <v>78</v>
      </c>
      <c r="E264" s="55" t="s">
        <v>78</v>
      </c>
      <c r="F264" s="55" t="s">
        <v>78</v>
      </c>
      <c r="G264" s="55" t="s">
        <v>42</v>
      </c>
      <c r="H264" s="71" t="s">
        <v>78</v>
      </c>
      <c r="I264" s="62"/>
      <c r="J264" s="69" t="str">
        <f>IF($B$9="Select Data Set", "Y",IF(LEFT(VLOOKUP(B264,'Available Elements'!$B$4:$E$280,IF('Justification Grid'!$B$9="Custom Limited", 4,3), FALSE), 1) = "Y", "Y","N"))</f>
        <v>Y</v>
      </c>
    </row>
    <row r="265" spans="1:10" ht="48" x14ac:dyDescent="0.3">
      <c r="A265" s="48" t="s">
        <v>799</v>
      </c>
      <c r="B265" s="48" t="s">
        <v>800</v>
      </c>
      <c r="C265" s="49" t="s">
        <v>601</v>
      </c>
      <c r="D265" s="55" t="s">
        <v>78</v>
      </c>
      <c r="E265" s="55" t="s">
        <v>78</v>
      </c>
      <c r="F265" s="55" t="s">
        <v>78</v>
      </c>
      <c r="G265" s="55" t="s">
        <v>42</v>
      </c>
      <c r="H265" s="71" t="s">
        <v>78</v>
      </c>
      <c r="I265" s="62"/>
      <c r="J265" s="69" t="str">
        <f>IF($B$9="Select Data Set", "Y",IF(LEFT(VLOOKUP(B265,'Available Elements'!$B$4:$E$280,IF('Justification Grid'!$B$9="Custom Limited", 4,3), FALSE), 1) = "Y", "Y","N"))</f>
        <v>Y</v>
      </c>
    </row>
    <row r="266" spans="1:10" ht="48" x14ac:dyDescent="0.3">
      <c r="A266" s="48" t="s">
        <v>801</v>
      </c>
      <c r="B266" s="48" t="s">
        <v>802</v>
      </c>
      <c r="C266" s="49" t="s">
        <v>803</v>
      </c>
      <c r="D266" s="55" t="s">
        <v>78</v>
      </c>
      <c r="E266" s="55" t="s">
        <v>78</v>
      </c>
      <c r="F266" s="55" t="s">
        <v>78</v>
      </c>
      <c r="G266" s="55" t="s">
        <v>42</v>
      </c>
      <c r="H266" s="71" t="s">
        <v>78</v>
      </c>
      <c r="I266" s="62"/>
      <c r="J266" s="69" t="str">
        <f>IF($B$9="Select Data Set", "Y",IF(LEFT(VLOOKUP(B266,'Available Elements'!$B$4:$E$280,IF('Justification Grid'!$B$9="Custom Limited", 4,3), FALSE), 1) = "Y", "Y","N"))</f>
        <v>Y</v>
      </c>
    </row>
    <row r="267" spans="1:10" ht="48" x14ac:dyDescent="0.3">
      <c r="A267" s="48" t="s">
        <v>804</v>
      </c>
      <c r="B267" s="48" t="s">
        <v>269</v>
      </c>
      <c r="C267" s="49" t="s">
        <v>270</v>
      </c>
      <c r="D267" s="55" t="s">
        <v>78</v>
      </c>
      <c r="E267" s="55" t="s">
        <v>78</v>
      </c>
      <c r="F267" s="55" t="s">
        <v>78</v>
      </c>
      <c r="G267" s="55" t="s">
        <v>42</v>
      </c>
      <c r="H267" s="71" t="s">
        <v>78</v>
      </c>
      <c r="I267" s="62"/>
      <c r="J267" s="69" t="str">
        <f>IF($B$9="Select Data Set", "Y",IF(LEFT(VLOOKUP(B267,'Available Elements'!$B$4:$E$280,IF('Justification Grid'!$B$9="Custom Limited", 4,3), FALSE), 1) = "Y", "Y","N"))</f>
        <v>Y</v>
      </c>
    </row>
    <row r="268" spans="1:10" ht="24" x14ac:dyDescent="0.3">
      <c r="A268" s="48" t="s">
        <v>805</v>
      </c>
      <c r="B268" s="48" t="s">
        <v>806</v>
      </c>
      <c r="C268" s="49" t="s">
        <v>807</v>
      </c>
      <c r="D268" s="55" t="s">
        <v>78</v>
      </c>
      <c r="E268" s="55" t="s">
        <v>78</v>
      </c>
      <c r="F268" s="55" t="s">
        <v>78</v>
      </c>
      <c r="G268" s="55" t="s">
        <v>42</v>
      </c>
      <c r="H268" s="71" t="s">
        <v>78</v>
      </c>
      <c r="I268" s="62"/>
      <c r="J268" s="69" t="str">
        <f>IF($B$9="Select Data Set", "Y",IF(LEFT(VLOOKUP(B268,'Available Elements'!$B$4:$E$280,IF('Justification Grid'!$B$9="Custom Limited", 4,3), FALSE), 1) = "Y", "Y","N"))</f>
        <v>Y</v>
      </c>
    </row>
    <row r="269" spans="1:10" ht="24" x14ac:dyDescent="0.3">
      <c r="A269" s="48" t="s">
        <v>808</v>
      </c>
      <c r="B269" s="48" t="s">
        <v>809</v>
      </c>
      <c r="C269" s="49" t="s">
        <v>810</v>
      </c>
      <c r="D269" s="55" t="s">
        <v>78</v>
      </c>
      <c r="E269" s="55" t="s">
        <v>78</v>
      </c>
      <c r="F269" s="55" t="s">
        <v>78</v>
      </c>
      <c r="G269" s="55" t="s">
        <v>42</v>
      </c>
      <c r="H269" s="71" t="s">
        <v>78</v>
      </c>
      <c r="I269" s="62"/>
      <c r="J269" s="69" t="str">
        <f>IF($B$9="Select Data Set", "Y",IF(LEFT(VLOOKUP(B269,'Available Elements'!$B$4:$E$280,IF('Justification Grid'!$B$9="Custom Limited", 4,3), FALSE), 1) = "Y", "Y","N"))</f>
        <v>Y</v>
      </c>
    </row>
    <row r="270" spans="1:10" ht="24" x14ac:dyDescent="0.3">
      <c r="A270" s="48" t="s">
        <v>811</v>
      </c>
      <c r="B270" s="48" t="s">
        <v>125</v>
      </c>
      <c r="C270" s="49" t="s">
        <v>604</v>
      </c>
      <c r="D270" s="55" t="s">
        <v>78</v>
      </c>
      <c r="E270" s="55" t="s">
        <v>78</v>
      </c>
      <c r="F270" s="55" t="s">
        <v>78</v>
      </c>
      <c r="G270" s="55" t="s">
        <v>42</v>
      </c>
      <c r="H270" s="71" t="s">
        <v>78</v>
      </c>
      <c r="I270" s="62"/>
      <c r="J270" s="69" t="str">
        <f>IF($B$9="Select Data Set", "Y",IF(LEFT(VLOOKUP(B270,'Available Elements'!$B$4:$E$280,IF('Justification Grid'!$B$9="Custom Limited", 4,3), FALSE), 1) = "Y", "Y","N"))</f>
        <v>Y</v>
      </c>
    </row>
    <row r="271" spans="1:10" ht="120" x14ac:dyDescent="0.3">
      <c r="A271" s="48" t="s">
        <v>812</v>
      </c>
      <c r="B271" s="48" t="s">
        <v>813</v>
      </c>
      <c r="C271" s="48" t="s">
        <v>814</v>
      </c>
      <c r="D271" s="55" t="s">
        <v>78</v>
      </c>
      <c r="E271" s="55" t="s">
        <v>78</v>
      </c>
      <c r="F271" s="55" t="s">
        <v>78</v>
      </c>
      <c r="G271" s="55" t="s">
        <v>78</v>
      </c>
      <c r="H271" s="71" t="s">
        <v>42</v>
      </c>
      <c r="I271" s="62"/>
      <c r="J271" s="69" t="str">
        <f>IF($B$9="Select Data Set", "Y",IF(LEFT(VLOOKUP(B271,'Available Elements'!$B$4:$E$280,IF('Justification Grid'!$B$9="Custom Limited", 4,3), FALSE), 1) = "Y", "Y","N"))</f>
        <v>Y</v>
      </c>
    </row>
    <row r="272" spans="1:10" ht="24" x14ac:dyDescent="0.3">
      <c r="A272" s="48" t="s">
        <v>815</v>
      </c>
      <c r="B272" s="48" t="s">
        <v>816</v>
      </c>
      <c r="C272" s="48" t="s">
        <v>817</v>
      </c>
      <c r="D272" s="55" t="s">
        <v>78</v>
      </c>
      <c r="E272" s="55" t="s">
        <v>78</v>
      </c>
      <c r="F272" s="55" t="s">
        <v>78</v>
      </c>
      <c r="G272" s="55" t="s">
        <v>78</v>
      </c>
      <c r="H272" s="71" t="s">
        <v>42</v>
      </c>
      <c r="I272" s="62"/>
      <c r="J272" s="69" t="str">
        <f>IF($B$9="Select Data Set", "Y",IF(LEFT(VLOOKUP(B272,'Available Elements'!$B$4:$E$280,IF('Justification Grid'!$B$9="Custom Limited", 4,3), FALSE), 1) = "Y", "Y","N"))</f>
        <v>Y</v>
      </c>
    </row>
    <row r="273" spans="1:10" ht="24" x14ac:dyDescent="0.3">
      <c r="A273" s="48" t="s">
        <v>818</v>
      </c>
      <c r="B273" s="48" t="s">
        <v>819</v>
      </c>
      <c r="C273" s="48" t="s">
        <v>820</v>
      </c>
      <c r="D273" s="55" t="s">
        <v>78</v>
      </c>
      <c r="E273" s="55" t="s">
        <v>78</v>
      </c>
      <c r="F273" s="55" t="s">
        <v>78</v>
      </c>
      <c r="G273" s="55" t="s">
        <v>78</v>
      </c>
      <c r="H273" s="71" t="s">
        <v>42</v>
      </c>
      <c r="I273" s="62"/>
      <c r="J273" s="69" t="str">
        <f>IF($B$9="Select Data Set", "Y",IF(LEFT(VLOOKUP(B273,'Available Elements'!$B$4:$E$280,IF('Justification Grid'!$B$9="Custom Limited", 4,3), FALSE), 1) = "Y", "Y","N"))</f>
        <v>Y</v>
      </c>
    </row>
    <row r="274" spans="1:10" ht="24" x14ac:dyDescent="0.3">
      <c r="A274" s="48" t="s">
        <v>821</v>
      </c>
      <c r="B274" s="48" t="s">
        <v>822</v>
      </c>
      <c r="C274" s="48" t="s">
        <v>823</v>
      </c>
      <c r="D274" s="55" t="s">
        <v>78</v>
      </c>
      <c r="E274" s="55" t="s">
        <v>78</v>
      </c>
      <c r="F274" s="55" t="s">
        <v>78</v>
      </c>
      <c r="G274" s="55" t="s">
        <v>78</v>
      </c>
      <c r="H274" s="71" t="s">
        <v>42</v>
      </c>
      <c r="I274" s="62"/>
      <c r="J274" s="69" t="str">
        <f>IF($B$9="Select Data Set", "Y",IF(LEFT(VLOOKUP(B274,'Available Elements'!$B$4:$E$280,IF('Justification Grid'!$B$9="Custom Limited", 4,3), FALSE), 1) = "Y", "Y","N"))</f>
        <v>Y</v>
      </c>
    </row>
    <row r="275" spans="1:10" ht="24" x14ac:dyDescent="0.3">
      <c r="A275" s="48" t="s">
        <v>824</v>
      </c>
      <c r="B275" s="48" t="s">
        <v>825</v>
      </c>
      <c r="C275" s="48" t="s">
        <v>826</v>
      </c>
      <c r="D275" s="55" t="s">
        <v>78</v>
      </c>
      <c r="E275" s="55" t="s">
        <v>78</v>
      </c>
      <c r="F275" s="55" t="s">
        <v>78</v>
      </c>
      <c r="G275" s="55" t="s">
        <v>78</v>
      </c>
      <c r="H275" s="71" t="s">
        <v>42</v>
      </c>
      <c r="I275" s="62"/>
      <c r="J275" s="69" t="str">
        <f>IF($B$9="Select Data Set", "Y",IF(LEFT(VLOOKUP(B275,'Available Elements'!$B$4:$E$280,IF('Justification Grid'!$B$9="Custom Limited", 4,3), FALSE), 1) = "Y", "Y","N"))</f>
        <v>Y</v>
      </c>
    </row>
    <row r="276" spans="1:10" ht="24" x14ac:dyDescent="0.3">
      <c r="A276" s="48" t="s">
        <v>827</v>
      </c>
      <c r="B276" s="48" t="s">
        <v>828</v>
      </c>
      <c r="C276" s="48" t="s">
        <v>829</v>
      </c>
      <c r="D276" s="55" t="s">
        <v>78</v>
      </c>
      <c r="E276" s="55" t="s">
        <v>78</v>
      </c>
      <c r="F276" s="55" t="s">
        <v>78</v>
      </c>
      <c r="G276" s="55" t="s">
        <v>78</v>
      </c>
      <c r="H276" s="71" t="s">
        <v>42</v>
      </c>
      <c r="I276" s="62"/>
      <c r="J276" s="69" t="str">
        <f>IF($B$9="Select Data Set", "Y",IF(LEFT(VLOOKUP(B276,'Available Elements'!$B$4:$E$280,IF('Justification Grid'!$B$9="Custom Limited", 4,3), FALSE), 1) = "Y", "Y","N"))</f>
        <v>Y</v>
      </c>
    </row>
    <row r="277" spans="1:10" ht="24" x14ac:dyDescent="0.3">
      <c r="A277" s="48" t="s">
        <v>830</v>
      </c>
      <c r="B277" s="48" t="s">
        <v>831</v>
      </c>
      <c r="C277" s="48" t="s">
        <v>832</v>
      </c>
      <c r="D277" s="55" t="s">
        <v>78</v>
      </c>
      <c r="E277" s="55" t="s">
        <v>78</v>
      </c>
      <c r="F277" s="55" t="s">
        <v>78</v>
      </c>
      <c r="G277" s="55" t="s">
        <v>78</v>
      </c>
      <c r="H277" s="71" t="s">
        <v>42</v>
      </c>
      <c r="I277" s="62"/>
      <c r="J277" s="69" t="str">
        <f>IF($B$9="Select Data Set", "Y",IF(LEFT(VLOOKUP(B277,'Available Elements'!$B$4:$E$280,IF('Justification Grid'!$B$9="Custom Limited", 4,3), FALSE), 1) = "Y", "Y","N"))</f>
        <v>Y</v>
      </c>
    </row>
    <row r="278" spans="1:10" ht="24" x14ac:dyDescent="0.3">
      <c r="A278" s="48" t="s">
        <v>833</v>
      </c>
      <c r="B278" s="48" t="s">
        <v>834</v>
      </c>
      <c r="C278" s="48" t="s">
        <v>835</v>
      </c>
      <c r="D278" s="55" t="s">
        <v>78</v>
      </c>
      <c r="E278" s="55" t="s">
        <v>78</v>
      </c>
      <c r="F278" s="55" t="s">
        <v>78</v>
      </c>
      <c r="G278" s="55" t="s">
        <v>78</v>
      </c>
      <c r="H278" s="71" t="s">
        <v>42</v>
      </c>
      <c r="I278" s="62"/>
      <c r="J278" s="69" t="str">
        <f>IF($B$9="Select Data Set", "Y",IF(LEFT(VLOOKUP(B278,'Available Elements'!$B$4:$E$280,IF('Justification Grid'!$B$9="Custom Limited", 4,3), FALSE), 1) = "Y", "Y","N"))</f>
        <v>Y</v>
      </c>
    </row>
    <row r="279" spans="1:10" ht="24" x14ac:dyDescent="0.3">
      <c r="A279" s="48" t="s">
        <v>836</v>
      </c>
      <c r="B279" s="48" t="s">
        <v>837</v>
      </c>
      <c r="C279" s="48" t="s">
        <v>838</v>
      </c>
      <c r="D279" s="55" t="s">
        <v>78</v>
      </c>
      <c r="E279" s="55" t="s">
        <v>78</v>
      </c>
      <c r="F279" s="55" t="s">
        <v>78</v>
      </c>
      <c r="G279" s="55" t="s">
        <v>78</v>
      </c>
      <c r="H279" s="71" t="s">
        <v>42</v>
      </c>
      <c r="I279" s="62"/>
      <c r="J279" s="69" t="str">
        <f>IF($B$9="Select Data Set", "Y",IF(LEFT(VLOOKUP(B279,'Available Elements'!$B$4:$E$280,IF('Justification Grid'!$B$9="Custom Limited", 4,3), FALSE), 1) = "Y", "Y","N"))</f>
        <v>Y</v>
      </c>
    </row>
    <row r="280" spans="1:10" ht="36" x14ac:dyDescent="0.3">
      <c r="A280" s="48" t="s">
        <v>839</v>
      </c>
      <c r="B280" s="48" t="s">
        <v>840</v>
      </c>
      <c r="C280" s="48" t="s">
        <v>841</v>
      </c>
      <c r="D280" s="55" t="s">
        <v>78</v>
      </c>
      <c r="E280" s="55" t="s">
        <v>78</v>
      </c>
      <c r="F280" s="55" t="s">
        <v>78</v>
      </c>
      <c r="G280" s="55" t="s">
        <v>78</v>
      </c>
      <c r="H280" s="71" t="s">
        <v>42</v>
      </c>
      <c r="I280" s="62"/>
      <c r="J280" s="69" t="str">
        <f>IF($B$9="Select Data Set", "Y",IF(LEFT(VLOOKUP(B280,'Available Elements'!$B$4:$E$280,IF('Justification Grid'!$B$9="Custom Limited", 4,3), FALSE), 1) = "Y", "Y","N"))</f>
        <v>Y</v>
      </c>
    </row>
    <row r="281" spans="1:10" ht="48" x14ac:dyDescent="0.3">
      <c r="A281" s="48" t="s">
        <v>842</v>
      </c>
      <c r="B281" s="48" t="s">
        <v>843</v>
      </c>
      <c r="C281" s="48" t="s">
        <v>844</v>
      </c>
      <c r="D281" s="55" t="s">
        <v>78</v>
      </c>
      <c r="E281" s="55" t="s">
        <v>78</v>
      </c>
      <c r="F281" s="55" t="s">
        <v>78</v>
      </c>
      <c r="G281" s="55" t="s">
        <v>78</v>
      </c>
      <c r="H281" s="71" t="s">
        <v>42</v>
      </c>
      <c r="I281" s="62"/>
      <c r="J281" s="69" t="str">
        <f>IF($B$9="Select Data Set", "Y",IF(LEFT(VLOOKUP(B281,'Available Elements'!$B$4:$E$280,IF('Justification Grid'!$B$9="Custom Limited", 4,3), FALSE), 1) = "Y", "Y","N"))</f>
        <v>Y</v>
      </c>
    </row>
    <row r="282" spans="1:10" ht="24" x14ac:dyDescent="0.3">
      <c r="A282" s="48" t="s">
        <v>845</v>
      </c>
      <c r="B282" s="48" t="s">
        <v>846</v>
      </c>
      <c r="C282" s="48" t="s">
        <v>847</v>
      </c>
      <c r="D282" s="55" t="s">
        <v>78</v>
      </c>
      <c r="E282" s="55" t="s">
        <v>78</v>
      </c>
      <c r="F282" s="55" t="s">
        <v>78</v>
      </c>
      <c r="G282" s="55" t="s">
        <v>78</v>
      </c>
      <c r="H282" s="71" t="s">
        <v>42</v>
      </c>
      <c r="I282" s="62"/>
      <c r="J282" s="69" t="str">
        <f>IF($B$9="Select Data Set", "Y",IF(LEFT(VLOOKUP(B282,'Available Elements'!$B$4:$E$280,IF('Justification Grid'!$B$9="Custom Limited", 4,3), FALSE), 1) = "Y", "Y","N"))</f>
        <v>Y</v>
      </c>
    </row>
    <row r="283" spans="1:10" ht="24" x14ac:dyDescent="0.3">
      <c r="A283" s="48" t="s">
        <v>848</v>
      </c>
      <c r="B283" s="48" t="s">
        <v>849</v>
      </c>
      <c r="C283" s="48" t="s">
        <v>850</v>
      </c>
      <c r="D283" s="55" t="s">
        <v>78</v>
      </c>
      <c r="E283" s="55" t="s">
        <v>78</v>
      </c>
      <c r="F283" s="55" t="s">
        <v>78</v>
      </c>
      <c r="G283" s="55" t="s">
        <v>78</v>
      </c>
      <c r="H283" s="71" t="s">
        <v>42</v>
      </c>
      <c r="I283" s="62"/>
      <c r="J283" s="69" t="str">
        <f>IF($B$9="Select Data Set", "Y",IF(LEFT(VLOOKUP(B283,'Available Elements'!$B$4:$E$280,IF('Justification Grid'!$B$9="Custom Limited", 4,3), FALSE), 1) = "Y", "Y","N"))</f>
        <v>Y</v>
      </c>
    </row>
    <row r="284" spans="1:10" x14ac:dyDescent="0.3">
      <c r="A284" s="48" t="s">
        <v>851</v>
      </c>
      <c r="B284" s="48" t="s">
        <v>852</v>
      </c>
      <c r="C284" s="48" t="s">
        <v>853</v>
      </c>
      <c r="D284" s="55" t="s">
        <v>78</v>
      </c>
      <c r="E284" s="55" t="s">
        <v>78</v>
      </c>
      <c r="F284" s="55" t="s">
        <v>78</v>
      </c>
      <c r="G284" s="55" t="s">
        <v>78</v>
      </c>
      <c r="H284" s="71" t="s">
        <v>42</v>
      </c>
      <c r="I284" s="62"/>
      <c r="J284" s="69" t="str">
        <f>IF($B$9="Select Data Set", "Y",IF(LEFT(VLOOKUP(B284,'Available Elements'!$B$4:$E$280,IF('Justification Grid'!$B$9="Custom Limited", 4,3), FALSE), 1) = "Y", "Y","N"))</f>
        <v>Y</v>
      </c>
    </row>
    <row r="285" spans="1:10" ht="24" x14ac:dyDescent="0.3">
      <c r="A285" s="48" t="s">
        <v>854</v>
      </c>
      <c r="B285" s="48" t="s">
        <v>855</v>
      </c>
      <c r="C285" s="48" t="s">
        <v>856</v>
      </c>
      <c r="D285" s="55" t="s">
        <v>78</v>
      </c>
      <c r="E285" s="55" t="s">
        <v>78</v>
      </c>
      <c r="F285" s="55" t="s">
        <v>78</v>
      </c>
      <c r="G285" s="55" t="s">
        <v>78</v>
      </c>
      <c r="H285" s="71" t="s">
        <v>42</v>
      </c>
      <c r="I285" s="62"/>
      <c r="J285" s="69" t="str">
        <f>IF($B$9="Select Data Set", "Y",IF(LEFT(VLOOKUP(B285,'Available Elements'!$B$4:$E$280,IF('Justification Grid'!$B$9="Custom Limited", 4,3), FALSE), 1) = "Y", "Y","N"))</f>
        <v>Y</v>
      </c>
    </row>
    <row r="286" spans="1:10" ht="24" x14ac:dyDescent="0.3">
      <c r="A286" s="48" t="s">
        <v>857</v>
      </c>
      <c r="B286" s="48" t="s">
        <v>858</v>
      </c>
      <c r="C286" s="48" t="s">
        <v>859</v>
      </c>
      <c r="D286" s="55" t="s">
        <v>78</v>
      </c>
      <c r="E286" s="55" t="s">
        <v>78</v>
      </c>
      <c r="F286" s="55" t="s">
        <v>78</v>
      </c>
      <c r="G286" s="55" t="s">
        <v>78</v>
      </c>
      <c r="H286" s="71" t="s">
        <v>42</v>
      </c>
      <c r="I286" s="62"/>
      <c r="J286" s="69" t="str">
        <f>IF($B$9="Select Data Set", "Y",IF(LEFT(VLOOKUP(B286,'Available Elements'!$B$4:$E$280,IF('Justification Grid'!$B$9="Custom Limited", 4,3), FALSE), 1) = "Y", "Y","N"))</f>
        <v>Y</v>
      </c>
    </row>
    <row r="287" spans="1:10" ht="36" x14ac:dyDescent="0.3">
      <c r="A287" s="48" t="s">
        <v>860</v>
      </c>
      <c r="B287" s="48" t="s">
        <v>861</v>
      </c>
      <c r="C287" s="48" t="s">
        <v>862</v>
      </c>
      <c r="D287" s="55" t="s">
        <v>78</v>
      </c>
      <c r="E287" s="55" t="s">
        <v>78</v>
      </c>
      <c r="F287" s="55" t="s">
        <v>78</v>
      </c>
      <c r="G287" s="55" t="s">
        <v>78</v>
      </c>
      <c r="H287" s="71" t="s">
        <v>42</v>
      </c>
      <c r="I287" s="62"/>
      <c r="J287" s="69" t="str">
        <f>IF($B$9="Select Data Set", "Y",IF(LEFT(VLOOKUP(B287,'Available Elements'!$B$4:$E$280,IF('Justification Grid'!$B$9="Custom Limited", 4,3), FALSE), 1) = "Y", "Y","N"))</f>
        <v>Y</v>
      </c>
    </row>
    <row r="288" spans="1:10" ht="24" x14ac:dyDescent="0.3">
      <c r="A288" s="48" t="s">
        <v>863</v>
      </c>
      <c r="B288" s="48" t="s">
        <v>864</v>
      </c>
      <c r="C288" s="48" t="s">
        <v>865</v>
      </c>
      <c r="D288" s="55" t="s">
        <v>78</v>
      </c>
      <c r="E288" s="55" t="s">
        <v>78</v>
      </c>
      <c r="F288" s="55" t="s">
        <v>78</v>
      </c>
      <c r="G288" s="55" t="s">
        <v>78</v>
      </c>
      <c r="H288" s="71" t="s">
        <v>42</v>
      </c>
      <c r="I288" s="62"/>
      <c r="J288" s="69" t="str">
        <f>IF($B$9="Select Data Set", "Y",IF(LEFT(VLOOKUP(B288,'Available Elements'!$B$4:$E$280,IF('Justification Grid'!$B$9="Custom Limited", 4,3), FALSE), 1) = "Y", "Y","N"))</f>
        <v>Y</v>
      </c>
    </row>
    <row r="289" spans="1:10" ht="36" x14ac:dyDescent="0.3">
      <c r="A289" s="48" t="s">
        <v>866</v>
      </c>
      <c r="B289" s="48" t="s">
        <v>867</v>
      </c>
      <c r="C289" s="48" t="s">
        <v>868</v>
      </c>
      <c r="D289" s="55" t="s">
        <v>78</v>
      </c>
      <c r="E289" s="55" t="s">
        <v>78</v>
      </c>
      <c r="F289" s="55" t="s">
        <v>78</v>
      </c>
      <c r="G289" s="55" t="s">
        <v>78</v>
      </c>
      <c r="H289" s="71" t="s">
        <v>42</v>
      </c>
      <c r="I289" s="62"/>
      <c r="J289" s="69" t="str">
        <f>IF($B$9="Select Data Set", "Y",IF(LEFT(VLOOKUP(B289,'Available Elements'!$B$4:$E$280,IF('Justification Grid'!$B$9="Custom Limited", 4,3), FALSE), 1) = "Y", "Y","N"))</f>
        <v>Y</v>
      </c>
    </row>
    <row r="290" spans="1:10" ht="36" x14ac:dyDescent="0.3">
      <c r="A290" s="48" t="s">
        <v>869</v>
      </c>
      <c r="B290" s="48" t="s">
        <v>870</v>
      </c>
      <c r="C290" s="48" t="s">
        <v>871</v>
      </c>
      <c r="D290" s="55" t="s">
        <v>78</v>
      </c>
      <c r="E290" s="55" t="s">
        <v>78</v>
      </c>
      <c r="F290" s="55" t="s">
        <v>78</v>
      </c>
      <c r="G290" s="55" t="s">
        <v>78</v>
      </c>
      <c r="H290" s="71" t="s">
        <v>42</v>
      </c>
      <c r="I290" s="62"/>
      <c r="J290" s="69" t="str">
        <f>IF($B$9="Select Data Set", "Y",IF(LEFT(VLOOKUP(B290,'Available Elements'!$B$4:$E$280,IF('Justification Grid'!$B$9="Custom Limited", 4,3), FALSE), 1) = "Y", "Y","N"))</f>
        <v>Y</v>
      </c>
    </row>
    <row r="291" spans="1:10" ht="24" x14ac:dyDescent="0.3">
      <c r="A291" s="48" t="s">
        <v>872</v>
      </c>
      <c r="B291" s="48" t="s">
        <v>873</v>
      </c>
      <c r="C291" s="48" t="s">
        <v>874</v>
      </c>
      <c r="D291" s="55" t="s">
        <v>78</v>
      </c>
      <c r="E291" s="55" t="s">
        <v>78</v>
      </c>
      <c r="F291" s="55" t="s">
        <v>78</v>
      </c>
      <c r="G291" s="55" t="s">
        <v>78</v>
      </c>
      <c r="H291" s="71" t="s">
        <v>42</v>
      </c>
      <c r="I291" s="62"/>
      <c r="J291" s="69" t="str">
        <f>IF($B$9="Select Data Set", "Y",IF(LEFT(VLOOKUP(B291,'Available Elements'!$B$4:$E$280,IF('Justification Grid'!$B$9="Custom Limited", 4,3), FALSE), 1) = "Y", "Y","N"))</f>
        <v>Y</v>
      </c>
    </row>
    <row r="292" spans="1:10" ht="36" x14ac:dyDescent="0.3">
      <c r="A292" s="48" t="s">
        <v>875</v>
      </c>
      <c r="B292" s="48" t="s">
        <v>876</v>
      </c>
      <c r="C292" s="48" t="s">
        <v>877</v>
      </c>
      <c r="D292" s="55" t="s">
        <v>78</v>
      </c>
      <c r="E292" s="55" t="s">
        <v>78</v>
      </c>
      <c r="F292" s="55" t="s">
        <v>78</v>
      </c>
      <c r="G292" s="55" t="s">
        <v>78</v>
      </c>
      <c r="H292" s="71" t="s">
        <v>42</v>
      </c>
      <c r="I292" s="62"/>
      <c r="J292" s="69" t="str">
        <f>IF($B$9="Select Data Set", "Y",IF(LEFT(VLOOKUP(B292,'Available Elements'!$B$4:$E$280,IF('Justification Grid'!$B$9="Custom Limited", 4,3), FALSE), 1) = "Y", "Y","N"))</f>
        <v>Y</v>
      </c>
    </row>
  </sheetData>
  <autoFilter ref="A15:J292" xr:uid="{E929E732-9C2F-48BA-A956-D589485FF9FC}"/>
  <mergeCells count="1">
    <mergeCell ref="D7:F7"/>
  </mergeCells>
  <conditionalFormatting sqref="B9:B11 D16:H292">
    <cfRule type="containsText" dxfId="30" priority="163" operator="containsText" text="Requested">
      <formula>NOT(ISERROR(SEARCH("Requested",B9)))</formula>
    </cfRule>
  </conditionalFormatting>
  <conditionalFormatting sqref="C10:C11">
    <cfRule type="expression" dxfId="29" priority="119">
      <formula>AND($B$9="Custom Limited",$B10="Requested")</formula>
    </cfRule>
  </conditionalFormatting>
  <conditionalFormatting sqref="D4:D6">
    <cfRule type="containsText" dxfId="28" priority="131" operator="containsText" text="N">
      <formula>NOT(ISERROR(SEARCH("N",D4)))</formula>
    </cfRule>
  </conditionalFormatting>
  <conditionalFormatting sqref="D16:D292">
    <cfRule type="expression" dxfId="27" priority="118" stopIfTrue="1">
      <formula>$D$14="Select Table"</formula>
    </cfRule>
    <cfRule type="expression" dxfId="26" priority="152" stopIfTrue="1">
      <formula>$D$14="Not Requested"</formula>
    </cfRule>
    <cfRule type="expression" dxfId="25" priority="161">
      <formula>$D$14="Requested"</formula>
    </cfRule>
  </conditionalFormatting>
  <conditionalFormatting sqref="D10:F11">
    <cfRule type="expression" dxfId="24" priority="125">
      <formula>AND($B$9="Research Identifiable (RiF)", $B10="Requested")</formula>
    </cfRule>
  </conditionalFormatting>
  <conditionalFormatting sqref="D14:H14">
    <cfRule type="containsText" dxfId="23" priority="166" stopIfTrue="1" operator="containsText" text="Not Requested">
      <formula>NOT(ISERROR(SEARCH("Not Requested",D14)))</formula>
    </cfRule>
    <cfRule type="containsText" dxfId="22" priority="167" operator="containsText" text="Requested">
      <formula>NOT(ISERROR(SEARCH("Requested",D14)))</formula>
    </cfRule>
    <cfRule type="containsText" dxfId="21" priority="168" operator="containsText" text="Select Table">
      <formula>NOT(ISERROR(SEARCH("Select Table",D14)))</formula>
    </cfRule>
  </conditionalFormatting>
  <conditionalFormatting sqref="D16:H292 B9:B11">
    <cfRule type="containsText" dxfId="20" priority="162" stopIfTrue="1" operator="containsText" text="Not Requested">
      <formula>NOT(ISERROR(SEARCH("Not Requested",B9)))</formula>
    </cfRule>
    <cfRule type="containsText" dxfId="19" priority="165" operator="containsText" text="Make Selection">
      <formula>NOT(ISERROR(SEARCH("Make Selection",B9)))</formula>
    </cfRule>
  </conditionalFormatting>
  <conditionalFormatting sqref="D16:H292">
    <cfRule type="expression" dxfId="18" priority="157" stopIfTrue="1">
      <formula>$J16="N"</formula>
    </cfRule>
    <cfRule type="containsText" dxfId="17" priority="164" operator="containsText" text="Not Applicable">
      <formula>NOT(ISERROR(SEARCH("Not Applicable",D16)))</formula>
    </cfRule>
  </conditionalFormatting>
  <conditionalFormatting sqref="E16:E292">
    <cfRule type="expression" dxfId="16" priority="156" stopIfTrue="1">
      <formula>$E$14="Select Table"</formula>
    </cfRule>
    <cfRule type="expression" dxfId="15" priority="159" stopIfTrue="1">
      <formula>$E$14="Not Requested"</formula>
    </cfRule>
  </conditionalFormatting>
  <conditionalFormatting sqref="F16:F292">
    <cfRule type="expression" dxfId="14" priority="155" stopIfTrue="1">
      <formula>$F$14="Select Table"</formula>
    </cfRule>
    <cfRule type="expression" dxfId="13" priority="158" stopIfTrue="1">
      <formula>$F$14="Not Requested"</formula>
    </cfRule>
  </conditionalFormatting>
  <conditionalFormatting sqref="G16:G292">
    <cfRule type="expression" dxfId="12" priority="116" stopIfTrue="1">
      <formula>$G$14="Not Requested"</formula>
    </cfRule>
    <cfRule type="expression" dxfId="11" priority="117" stopIfTrue="1">
      <formula>$G$14="Select Table"</formula>
    </cfRule>
  </conditionalFormatting>
  <conditionalFormatting sqref="H16:H292">
    <cfRule type="expression" dxfId="10" priority="146" stopIfTrue="1">
      <formula>$H$14="Select Table"</formula>
    </cfRule>
    <cfRule type="expression" dxfId="9" priority="147" stopIfTrue="1">
      <formula>$H$14="Not Requested"</formula>
    </cfRule>
  </conditionalFormatting>
  <conditionalFormatting sqref="I16:I292">
    <cfRule type="expression" dxfId="8" priority="121" stopIfTrue="1">
      <formula>OR($D16="Requested", E16="Requested", F16="Requested", G16="Requested", H16 = "Requested")</formula>
    </cfRule>
    <cfRule type="containsText" dxfId="7" priority="148" operator="containsText" text="Requested">
      <formula>NOT(ISERROR(SEARCH("Requested",I16)))</formula>
    </cfRule>
    <cfRule type="containsText" dxfId="6" priority="149" operator="containsText" text="Not Applicable">
      <formula>NOT(ISERROR(SEARCH("Not Applicable",I16)))</formula>
    </cfRule>
    <cfRule type="containsText" dxfId="5" priority="150" operator="containsText" text="Make Selection">
      <formula>NOT(ISERROR(SEARCH("Make Selection",I16)))</formula>
    </cfRule>
    <cfRule type="containsText" dxfId="4" priority="151" stopIfTrue="1" operator="containsText" text="Not Requested">
      <formula>NOT(ISERROR(SEARCH("Not Requested",I16)))</formula>
    </cfRule>
  </conditionalFormatting>
  <conditionalFormatting sqref="J16:J292">
    <cfRule type="containsText" dxfId="3" priority="126" operator="containsText" text="Y">
      <formula>NOT(ISERROR(SEARCH("Y",J16)))</formula>
    </cfRule>
    <cfRule type="containsText" dxfId="2" priority="130" operator="containsText" text="N">
      <formula>NOT(ISERROR(SEARCH("N",J16)))</formula>
    </cfRule>
  </conditionalFormatting>
  <dataValidations count="5">
    <dataValidation type="list" allowBlank="1" showInputMessage="1" showErrorMessage="1" sqref="B12" xr:uid="{53104ACB-996F-4301-9066-6DA4AFABDAD4}">
      <formula1>$M$1:$M$4</formula1>
    </dataValidation>
    <dataValidation type="list" allowBlank="1" showErrorMessage="1" promptTitle="Include in Data Extract (Y/N)?" prompt="Selecting Y requires explanation for request." sqref="D14:H14" xr:uid="{1D025621-8039-444C-AEA0-9F286A6350C0}">
      <formula1>$O$2:$O$4</formula1>
    </dataValidation>
    <dataValidation type="list" allowBlank="1" showInputMessage="1" showErrorMessage="1" sqref="D168 E81 E75 D153 D112 E227 D210 D207 D158" xr:uid="{27950AA1-6C7F-4D7C-88D9-40D7BF0C8F58}">
      <formula1>$O$1:$O$4</formula1>
    </dataValidation>
    <dataValidation type="list" allowBlank="1" showInputMessage="1" showErrorMessage="1" sqref="E237 H51 E129:E211 D37:D110 B10:B11 F212:F244 D19:F36 E111:F128 H30 G245:G270 H16 H82 H70 H33 D16:G18 H271:H292" xr:uid="{D8BBA536-E4FB-4727-86F6-4C5249C15A1D}">
      <formula1>$O$1:$O$3</formula1>
    </dataValidation>
    <dataValidation type="list" allowBlank="1" showInputMessage="1" showErrorMessage="1" sqref="B9" xr:uid="{6D04BC21-2562-481B-AC37-7D623B93B5CC}">
      <formula1>$M$1:$M$3</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7879F-2AA9-4B37-8B46-D0E433245695}">
  <sheetPr codeName="Sheet6"/>
  <dimension ref="A1:E280"/>
  <sheetViews>
    <sheetView zoomScaleNormal="100" workbookViewId="0">
      <pane ySplit="3" topLeftCell="A4" activePane="bottomLeft" state="frozen"/>
      <selection pane="bottomLeft" activeCell="A2" sqref="A2"/>
    </sheetView>
  </sheetViews>
  <sheetFormatPr defaultRowHeight="14.4" x14ac:dyDescent="0.3"/>
  <cols>
    <col min="1" max="2" width="18.109375" customWidth="1"/>
    <col min="3" max="3" width="32.109375" customWidth="1"/>
    <col min="4" max="5" width="17.44140625" style="68" customWidth="1"/>
  </cols>
  <sheetData>
    <row r="1" spans="1:5" x14ac:dyDescent="0.3">
      <c r="A1" s="28" t="s">
        <v>878</v>
      </c>
      <c r="B1" s="28"/>
      <c r="C1" s="28"/>
      <c r="D1" s="63"/>
      <c r="E1" s="63"/>
    </row>
    <row r="3" spans="1:5" x14ac:dyDescent="0.3">
      <c r="A3" s="47" t="s">
        <v>67</v>
      </c>
      <c r="B3" s="47" t="s">
        <v>68</v>
      </c>
      <c r="C3" s="52" t="s">
        <v>69</v>
      </c>
      <c r="D3" s="64" t="s">
        <v>879</v>
      </c>
      <c r="E3" s="64" t="s">
        <v>45</v>
      </c>
    </row>
    <row r="4" spans="1:5" ht="24" x14ac:dyDescent="0.3">
      <c r="A4" s="48" t="s">
        <v>72</v>
      </c>
      <c r="B4" s="48" t="s">
        <v>73</v>
      </c>
      <c r="C4" s="53" t="s">
        <v>74</v>
      </c>
      <c r="D4" s="69" t="s">
        <v>880</v>
      </c>
      <c r="E4" s="65" t="s">
        <v>880</v>
      </c>
    </row>
    <row r="5" spans="1:5" ht="24" x14ac:dyDescent="0.3">
      <c r="A5" s="48" t="s">
        <v>75</v>
      </c>
      <c r="B5" s="48" t="s">
        <v>76</v>
      </c>
      <c r="C5" s="49" t="s">
        <v>77</v>
      </c>
      <c r="D5" s="66" t="s">
        <v>880</v>
      </c>
      <c r="E5" s="66" t="s">
        <v>880</v>
      </c>
    </row>
    <row r="6" spans="1:5" ht="24" x14ac:dyDescent="0.3">
      <c r="A6" s="48" t="s">
        <v>79</v>
      </c>
      <c r="B6" s="48" t="s">
        <v>80</v>
      </c>
      <c r="C6" s="49" t="s">
        <v>81</v>
      </c>
      <c r="D6" s="66" t="s">
        <v>880</v>
      </c>
      <c r="E6" s="66" t="s">
        <v>880</v>
      </c>
    </row>
    <row r="7" spans="1:5" ht="24" customHeight="1" x14ac:dyDescent="0.3">
      <c r="A7" s="48" t="s">
        <v>82</v>
      </c>
      <c r="B7" s="48" t="s">
        <v>83</v>
      </c>
      <c r="C7" s="49" t="s">
        <v>84</v>
      </c>
      <c r="D7" s="66" t="s">
        <v>880</v>
      </c>
      <c r="E7" s="66" t="s">
        <v>880</v>
      </c>
    </row>
    <row r="8" spans="1:5" ht="36" x14ac:dyDescent="0.3">
      <c r="A8" s="48" t="s">
        <v>85</v>
      </c>
      <c r="B8" s="48" t="s">
        <v>86</v>
      </c>
      <c r="C8" s="49" t="s">
        <v>87</v>
      </c>
      <c r="D8" s="66" t="s">
        <v>880</v>
      </c>
      <c r="E8" s="66" t="s">
        <v>880</v>
      </c>
    </row>
    <row r="9" spans="1:5" ht="36" x14ac:dyDescent="0.3">
      <c r="A9" s="48" t="s">
        <v>88</v>
      </c>
      <c r="B9" s="48" t="s">
        <v>89</v>
      </c>
      <c r="C9" s="49" t="s">
        <v>90</v>
      </c>
      <c r="D9" s="66" t="s">
        <v>880</v>
      </c>
      <c r="E9" s="66" t="s">
        <v>880</v>
      </c>
    </row>
    <row r="10" spans="1:5" ht="24" x14ac:dyDescent="0.3">
      <c r="A10" s="48" t="s">
        <v>91</v>
      </c>
      <c r="B10" s="48" t="s">
        <v>92</v>
      </c>
      <c r="C10" s="49" t="s">
        <v>93</v>
      </c>
      <c r="D10" s="66" t="s">
        <v>880</v>
      </c>
      <c r="E10" s="66" t="s">
        <v>880</v>
      </c>
    </row>
    <row r="11" spans="1:5" ht="132" x14ac:dyDescent="0.3">
      <c r="A11" s="50" t="s">
        <v>94</v>
      </c>
      <c r="B11" s="50" t="s">
        <v>95</v>
      </c>
      <c r="C11" s="51" t="s">
        <v>96</v>
      </c>
      <c r="D11" s="66" t="s">
        <v>880</v>
      </c>
      <c r="E11" s="66" t="s">
        <v>880</v>
      </c>
    </row>
    <row r="12" spans="1:5" ht="120" x14ac:dyDescent="0.3">
      <c r="A12" s="50" t="s">
        <v>97</v>
      </c>
      <c r="B12" s="50" t="s">
        <v>98</v>
      </c>
      <c r="C12" s="51" t="s">
        <v>99</v>
      </c>
      <c r="D12" s="66" t="s">
        <v>880</v>
      </c>
      <c r="E12" s="66" t="s">
        <v>880</v>
      </c>
    </row>
    <row r="13" spans="1:5" ht="108" x14ac:dyDescent="0.3">
      <c r="A13" s="48" t="s">
        <v>100</v>
      </c>
      <c r="B13" s="48" t="s">
        <v>101</v>
      </c>
      <c r="C13" s="49" t="s">
        <v>102</v>
      </c>
      <c r="D13" s="65" t="s">
        <v>880</v>
      </c>
      <c r="E13" s="66" t="s">
        <v>880</v>
      </c>
    </row>
    <row r="14" spans="1:5" ht="36" x14ac:dyDescent="0.3">
      <c r="A14" s="50" t="s">
        <v>103</v>
      </c>
      <c r="B14" s="50" t="s">
        <v>104</v>
      </c>
      <c r="C14" s="51" t="s">
        <v>105</v>
      </c>
      <c r="D14" s="66" t="s">
        <v>880</v>
      </c>
      <c r="E14" s="66" t="s">
        <v>880</v>
      </c>
    </row>
    <row r="15" spans="1:5" ht="60" x14ac:dyDescent="0.3">
      <c r="A15" s="48" t="s">
        <v>106</v>
      </c>
      <c r="B15" s="48" t="s">
        <v>107</v>
      </c>
      <c r="C15" s="49" t="s">
        <v>108</v>
      </c>
      <c r="D15" s="66" t="s">
        <v>880</v>
      </c>
      <c r="E15" s="66" t="s">
        <v>880</v>
      </c>
    </row>
    <row r="16" spans="1:5" ht="24" x14ac:dyDescent="0.3">
      <c r="A16" s="48" t="s">
        <v>109</v>
      </c>
      <c r="B16" s="48" t="s">
        <v>110</v>
      </c>
      <c r="C16" s="49" t="s">
        <v>111</v>
      </c>
      <c r="D16" s="66" t="s">
        <v>880</v>
      </c>
      <c r="E16" s="66" t="s">
        <v>880</v>
      </c>
    </row>
    <row r="17" spans="1:5" ht="24" x14ac:dyDescent="0.3">
      <c r="A17" s="48" t="s">
        <v>112</v>
      </c>
      <c r="B17" s="48" t="s">
        <v>113</v>
      </c>
      <c r="C17" s="49" t="s">
        <v>114</v>
      </c>
      <c r="D17" s="66" t="s">
        <v>880</v>
      </c>
      <c r="E17" s="66" t="s">
        <v>881</v>
      </c>
    </row>
    <row r="18" spans="1:5" ht="24" x14ac:dyDescent="0.3">
      <c r="A18" s="50" t="s">
        <v>115</v>
      </c>
      <c r="B18" s="48" t="s">
        <v>116</v>
      </c>
      <c r="C18" s="49" t="s">
        <v>117</v>
      </c>
      <c r="D18" s="66" t="s">
        <v>880</v>
      </c>
      <c r="E18" s="66" t="s">
        <v>880</v>
      </c>
    </row>
    <row r="19" spans="1:5" ht="36" x14ac:dyDescent="0.3">
      <c r="A19" s="48" t="s">
        <v>118</v>
      </c>
      <c r="B19" s="48" t="s">
        <v>119</v>
      </c>
      <c r="C19" s="49" t="s">
        <v>120</v>
      </c>
      <c r="D19" s="66" t="s">
        <v>880</v>
      </c>
      <c r="E19" s="66" t="s">
        <v>880</v>
      </c>
    </row>
    <row r="20" spans="1:5" ht="60" x14ac:dyDescent="0.3">
      <c r="A20" s="50" t="s">
        <v>121</v>
      </c>
      <c r="B20" s="48" t="s">
        <v>122</v>
      </c>
      <c r="C20" s="49" t="s">
        <v>123</v>
      </c>
      <c r="D20" s="66" t="s">
        <v>880</v>
      </c>
      <c r="E20" s="66" t="s">
        <v>880</v>
      </c>
    </row>
    <row r="21" spans="1:5" ht="24" x14ac:dyDescent="0.3">
      <c r="A21" s="48" t="s">
        <v>124</v>
      </c>
      <c r="B21" s="48" t="s">
        <v>125</v>
      </c>
      <c r="C21" s="49" t="s">
        <v>126</v>
      </c>
      <c r="D21" s="66" t="s">
        <v>880</v>
      </c>
      <c r="E21" s="66" t="s">
        <v>882</v>
      </c>
    </row>
    <row r="22" spans="1:5" ht="36" x14ac:dyDescent="0.3">
      <c r="A22" s="48" t="s">
        <v>127</v>
      </c>
      <c r="B22" s="48" t="s">
        <v>128</v>
      </c>
      <c r="C22" s="49" t="s">
        <v>129</v>
      </c>
      <c r="D22" s="65" t="s">
        <v>880</v>
      </c>
      <c r="E22" s="66" t="s">
        <v>880</v>
      </c>
    </row>
    <row r="23" spans="1:5" ht="24" x14ac:dyDescent="0.3">
      <c r="A23" s="48" t="s">
        <v>130</v>
      </c>
      <c r="B23" s="48" t="s">
        <v>131</v>
      </c>
      <c r="C23" s="49" t="s">
        <v>132</v>
      </c>
      <c r="D23" s="65" t="s">
        <v>880</v>
      </c>
      <c r="E23" s="66" t="s">
        <v>880</v>
      </c>
    </row>
    <row r="24" spans="1:5" ht="60" x14ac:dyDescent="0.3">
      <c r="A24" s="48" t="s">
        <v>133</v>
      </c>
      <c r="B24" s="48" t="s">
        <v>134</v>
      </c>
      <c r="C24" s="49" t="s">
        <v>135</v>
      </c>
      <c r="D24" s="65" t="s">
        <v>880</v>
      </c>
      <c r="E24" s="66" t="s">
        <v>880</v>
      </c>
    </row>
    <row r="25" spans="1:5" x14ac:dyDescent="0.3">
      <c r="A25" s="48" t="s">
        <v>136</v>
      </c>
      <c r="B25" s="48" t="s">
        <v>137</v>
      </c>
      <c r="C25" s="49" t="s">
        <v>138</v>
      </c>
      <c r="D25" s="65" t="s">
        <v>880</v>
      </c>
      <c r="E25" s="66" t="s">
        <v>880</v>
      </c>
    </row>
    <row r="26" spans="1:5" ht="24" x14ac:dyDescent="0.3">
      <c r="A26" s="48" t="s">
        <v>139</v>
      </c>
      <c r="B26" s="48" t="s">
        <v>140</v>
      </c>
      <c r="C26" s="49" t="s">
        <v>141</v>
      </c>
      <c r="D26" s="65" t="s">
        <v>880</v>
      </c>
      <c r="E26" s="66" t="s">
        <v>880</v>
      </c>
    </row>
    <row r="27" spans="1:5" ht="108" x14ac:dyDescent="0.3">
      <c r="A27" s="48" t="s">
        <v>142</v>
      </c>
      <c r="B27" s="48" t="s">
        <v>143</v>
      </c>
      <c r="C27" s="49" t="s">
        <v>144</v>
      </c>
      <c r="D27" s="65" t="s">
        <v>880</v>
      </c>
      <c r="E27" s="66" t="s">
        <v>880</v>
      </c>
    </row>
    <row r="28" spans="1:5" ht="24" x14ac:dyDescent="0.3">
      <c r="A28" s="48" t="s">
        <v>145</v>
      </c>
      <c r="B28" s="48" t="s">
        <v>146</v>
      </c>
      <c r="C28" s="49" t="s">
        <v>147</v>
      </c>
      <c r="D28" s="65" t="s">
        <v>880</v>
      </c>
      <c r="E28" s="66" t="s">
        <v>880</v>
      </c>
    </row>
    <row r="29" spans="1:5" ht="72" x14ac:dyDescent="0.3">
      <c r="A29" s="48" t="s">
        <v>148</v>
      </c>
      <c r="B29" s="48" t="s">
        <v>149</v>
      </c>
      <c r="C29" s="49" t="s">
        <v>150</v>
      </c>
      <c r="D29" s="65" t="s">
        <v>880</v>
      </c>
      <c r="E29" s="66" t="s">
        <v>880</v>
      </c>
    </row>
    <row r="30" spans="1:5" ht="36" x14ac:dyDescent="0.3">
      <c r="A30" s="48" t="s">
        <v>151</v>
      </c>
      <c r="B30" s="48" t="s">
        <v>152</v>
      </c>
      <c r="C30" s="49" t="s">
        <v>153</v>
      </c>
      <c r="D30" s="65" t="s">
        <v>880</v>
      </c>
      <c r="E30" s="66" t="s">
        <v>880</v>
      </c>
    </row>
    <row r="31" spans="1:5" ht="24" x14ac:dyDescent="0.3">
      <c r="A31" s="48" t="s">
        <v>154</v>
      </c>
      <c r="B31" s="48" t="s">
        <v>155</v>
      </c>
      <c r="C31" s="49" t="s">
        <v>156</v>
      </c>
      <c r="D31" s="65" t="s">
        <v>880</v>
      </c>
      <c r="E31" s="66" t="s">
        <v>880</v>
      </c>
    </row>
    <row r="32" spans="1:5" ht="48" x14ac:dyDescent="0.3">
      <c r="A32" s="48" t="s">
        <v>157</v>
      </c>
      <c r="B32" s="48" t="s">
        <v>158</v>
      </c>
      <c r="C32" s="49" t="s">
        <v>159</v>
      </c>
      <c r="D32" s="65" t="s">
        <v>880</v>
      </c>
      <c r="E32" s="66" t="s">
        <v>880</v>
      </c>
    </row>
    <row r="33" spans="1:5" ht="24" x14ac:dyDescent="0.3">
      <c r="A33" s="48" t="s">
        <v>160</v>
      </c>
      <c r="B33" s="48" t="s">
        <v>161</v>
      </c>
      <c r="C33" s="49" t="s">
        <v>162</v>
      </c>
      <c r="D33" s="65" t="s">
        <v>880</v>
      </c>
      <c r="E33" s="66" t="s">
        <v>880</v>
      </c>
    </row>
    <row r="34" spans="1:5" ht="48" x14ac:dyDescent="0.3">
      <c r="A34" s="50" t="s">
        <v>163</v>
      </c>
      <c r="B34" s="50" t="s">
        <v>164</v>
      </c>
      <c r="C34" s="51" t="s">
        <v>165</v>
      </c>
      <c r="D34" s="65" t="s">
        <v>880</v>
      </c>
      <c r="E34" s="66" t="s">
        <v>880</v>
      </c>
    </row>
    <row r="35" spans="1:5" ht="36" x14ac:dyDescent="0.3">
      <c r="A35" s="50" t="s">
        <v>166</v>
      </c>
      <c r="B35" s="50" t="s">
        <v>167</v>
      </c>
      <c r="C35" s="51" t="s">
        <v>168</v>
      </c>
      <c r="D35" s="65" t="s">
        <v>880</v>
      </c>
      <c r="E35" s="66" t="s">
        <v>880</v>
      </c>
    </row>
    <row r="36" spans="1:5" ht="24" x14ac:dyDescent="0.3">
      <c r="A36" s="50" t="s">
        <v>169</v>
      </c>
      <c r="B36" s="48" t="s">
        <v>170</v>
      </c>
      <c r="C36" s="49" t="s">
        <v>171</v>
      </c>
      <c r="D36" s="65" t="s">
        <v>880</v>
      </c>
      <c r="E36" s="66" t="s">
        <v>880</v>
      </c>
    </row>
    <row r="37" spans="1:5" ht="36.75" customHeight="1" x14ac:dyDescent="0.3">
      <c r="A37" s="48" t="s">
        <v>172</v>
      </c>
      <c r="B37" s="48" t="s">
        <v>173</v>
      </c>
      <c r="C37" s="49" t="s">
        <v>174</v>
      </c>
      <c r="D37" s="65" t="s">
        <v>880</v>
      </c>
      <c r="E37" s="66" t="s">
        <v>880</v>
      </c>
    </row>
    <row r="38" spans="1:5" ht="24" x14ac:dyDescent="0.3">
      <c r="A38" s="48" t="s">
        <v>175</v>
      </c>
      <c r="B38" s="48" t="s">
        <v>176</v>
      </c>
      <c r="C38" s="49" t="s">
        <v>177</v>
      </c>
      <c r="D38" s="65" t="s">
        <v>880</v>
      </c>
      <c r="E38" s="66" t="s">
        <v>880</v>
      </c>
    </row>
    <row r="39" spans="1:5" ht="24" x14ac:dyDescent="0.3">
      <c r="A39" s="48" t="s">
        <v>178</v>
      </c>
      <c r="B39" s="48" t="s">
        <v>179</v>
      </c>
      <c r="C39" s="49" t="s">
        <v>180</v>
      </c>
      <c r="D39" s="65" t="s">
        <v>880</v>
      </c>
      <c r="E39" s="66" t="s">
        <v>880</v>
      </c>
    </row>
    <row r="40" spans="1:5" ht="24" x14ac:dyDescent="0.3">
      <c r="A40" s="48" t="s">
        <v>181</v>
      </c>
      <c r="B40" s="48" t="s">
        <v>182</v>
      </c>
      <c r="C40" s="49" t="s">
        <v>183</v>
      </c>
      <c r="D40" s="65" t="s">
        <v>880</v>
      </c>
      <c r="E40" s="66" t="s">
        <v>880</v>
      </c>
    </row>
    <row r="41" spans="1:5" ht="24" x14ac:dyDescent="0.3">
      <c r="A41" s="48" t="s">
        <v>184</v>
      </c>
      <c r="B41" s="48" t="s">
        <v>185</v>
      </c>
      <c r="C41" s="49" t="s">
        <v>186</v>
      </c>
      <c r="D41" s="65" t="s">
        <v>880</v>
      </c>
      <c r="E41" s="66" t="s">
        <v>880</v>
      </c>
    </row>
    <row r="42" spans="1:5" ht="24" x14ac:dyDescent="0.3">
      <c r="A42" s="48" t="s">
        <v>187</v>
      </c>
      <c r="B42" s="48" t="s">
        <v>188</v>
      </c>
      <c r="C42" s="49" t="s">
        <v>189</v>
      </c>
      <c r="D42" s="65" t="s">
        <v>880</v>
      </c>
      <c r="E42" s="66" t="s">
        <v>880</v>
      </c>
    </row>
    <row r="43" spans="1:5" ht="24" x14ac:dyDescent="0.3">
      <c r="A43" s="48" t="s">
        <v>190</v>
      </c>
      <c r="B43" s="48" t="s">
        <v>191</v>
      </c>
      <c r="C43" s="49" t="s">
        <v>192</v>
      </c>
      <c r="D43" s="65" t="s">
        <v>880</v>
      </c>
      <c r="E43" s="66" t="s">
        <v>880</v>
      </c>
    </row>
    <row r="44" spans="1:5" ht="38.25" customHeight="1" x14ac:dyDescent="0.3">
      <c r="A44" s="48" t="s">
        <v>193</v>
      </c>
      <c r="B44" s="48" t="s">
        <v>194</v>
      </c>
      <c r="C44" s="49" t="s">
        <v>195</v>
      </c>
      <c r="D44" s="65" t="s">
        <v>880</v>
      </c>
      <c r="E44" s="66" t="s">
        <v>880</v>
      </c>
    </row>
    <row r="45" spans="1:5" ht="24" x14ac:dyDescent="0.3">
      <c r="A45" s="48" t="s">
        <v>196</v>
      </c>
      <c r="B45" s="48" t="s">
        <v>197</v>
      </c>
      <c r="C45" s="49" t="s">
        <v>198</v>
      </c>
      <c r="D45" s="65" t="s">
        <v>880</v>
      </c>
      <c r="E45" s="66" t="s">
        <v>880</v>
      </c>
    </row>
    <row r="46" spans="1:5" ht="120" x14ac:dyDescent="0.3">
      <c r="A46" s="48" t="s">
        <v>199</v>
      </c>
      <c r="B46" s="48" t="s">
        <v>200</v>
      </c>
      <c r="C46" s="49" t="s">
        <v>201</v>
      </c>
      <c r="D46" s="65" t="s">
        <v>880</v>
      </c>
      <c r="E46" s="66" t="s">
        <v>880</v>
      </c>
    </row>
    <row r="47" spans="1:5" ht="48" x14ac:dyDescent="0.3">
      <c r="A47" s="48" t="s">
        <v>202</v>
      </c>
      <c r="B47" s="48" t="s">
        <v>203</v>
      </c>
      <c r="C47" s="49" t="s">
        <v>204</v>
      </c>
      <c r="D47" s="65" t="s">
        <v>880</v>
      </c>
      <c r="E47" s="66" t="s">
        <v>880</v>
      </c>
    </row>
    <row r="48" spans="1:5" ht="108" x14ac:dyDescent="0.3">
      <c r="A48" s="48" t="s">
        <v>205</v>
      </c>
      <c r="B48" s="48" t="s">
        <v>206</v>
      </c>
      <c r="C48" s="49" t="s">
        <v>207</v>
      </c>
      <c r="D48" s="65" t="s">
        <v>880</v>
      </c>
      <c r="E48" s="66" t="s">
        <v>880</v>
      </c>
    </row>
    <row r="49" spans="1:5" ht="72" x14ac:dyDescent="0.3">
      <c r="A49" s="48" t="s">
        <v>208</v>
      </c>
      <c r="B49" s="48" t="s">
        <v>209</v>
      </c>
      <c r="C49" s="49" t="s">
        <v>210</v>
      </c>
      <c r="D49" s="65" t="s">
        <v>880</v>
      </c>
      <c r="E49" s="66" t="s">
        <v>880</v>
      </c>
    </row>
    <row r="50" spans="1:5" ht="24" x14ac:dyDescent="0.3">
      <c r="A50" s="48" t="s">
        <v>211</v>
      </c>
      <c r="B50" s="48" t="s">
        <v>212</v>
      </c>
      <c r="C50" s="49" t="s">
        <v>213</v>
      </c>
      <c r="D50" s="65" t="s">
        <v>880</v>
      </c>
      <c r="E50" s="66" t="s">
        <v>880</v>
      </c>
    </row>
    <row r="51" spans="1:5" ht="36" x14ac:dyDescent="0.3">
      <c r="A51" s="50" t="s">
        <v>214</v>
      </c>
      <c r="B51" s="48" t="s">
        <v>215</v>
      </c>
      <c r="C51" s="49" t="s">
        <v>216</v>
      </c>
      <c r="D51" s="65" t="s">
        <v>880</v>
      </c>
      <c r="E51" s="66" t="s">
        <v>883</v>
      </c>
    </row>
    <row r="52" spans="1:5" ht="36" x14ac:dyDescent="0.3">
      <c r="A52" s="48" t="s">
        <v>217</v>
      </c>
      <c r="B52" s="48" t="s">
        <v>218</v>
      </c>
      <c r="C52" s="49" t="s">
        <v>219</v>
      </c>
      <c r="D52" s="65" t="s">
        <v>880</v>
      </c>
      <c r="E52" s="66" t="s">
        <v>883</v>
      </c>
    </row>
    <row r="53" spans="1:5" ht="24" x14ac:dyDescent="0.3">
      <c r="A53" s="48" t="s">
        <v>220</v>
      </c>
      <c r="B53" s="48" t="s">
        <v>221</v>
      </c>
      <c r="C53" s="49" t="s">
        <v>222</v>
      </c>
      <c r="D53" s="65" t="s">
        <v>880</v>
      </c>
      <c r="E53" s="66" t="s">
        <v>880</v>
      </c>
    </row>
    <row r="54" spans="1:5" ht="24" x14ac:dyDescent="0.3">
      <c r="A54" s="48" t="s">
        <v>223</v>
      </c>
      <c r="B54" s="48" t="s">
        <v>224</v>
      </c>
      <c r="C54" s="49" t="s">
        <v>225</v>
      </c>
      <c r="D54" s="65" t="s">
        <v>880</v>
      </c>
      <c r="E54" s="66" t="s">
        <v>880</v>
      </c>
    </row>
    <row r="55" spans="1:5" ht="36" x14ac:dyDescent="0.3">
      <c r="A55" s="48" t="s">
        <v>226</v>
      </c>
      <c r="B55" s="48" t="s">
        <v>227</v>
      </c>
      <c r="C55" s="49" t="s">
        <v>228</v>
      </c>
      <c r="D55" s="65" t="s">
        <v>880</v>
      </c>
      <c r="E55" s="66" t="s">
        <v>880</v>
      </c>
    </row>
    <row r="56" spans="1:5" ht="48" x14ac:dyDescent="0.3">
      <c r="A56" s="50" t="s">
        <v>229</v>
      </c>
      <c r="B56" s="50" t="s">
        <v>230</v>
      </c>
      <c r="C56" s="51" t="s">
        <v>231</v>
      </c>
      <c r="D56" s="65" t="s">
        <v>880</v>
      </c>
      <c r="E56" s="66" t="s">
        <v>883</v>
      </c>
    </row>
    <row r="57" spans="1:5" ht="36" x14ac:dyDescent="0.3">
      <c r="A57" s="50" t="s">
        <v>232</v>
      </c>
      <c r="B57" s="50" t="s">
        <v>233</v>
      </c>
      <c r="C57" s="51" t="s">
        <v>234</v>
      </c>
      <c r="D57" s="65" t="s">
        <v>880</v>
      </c>
      <c r="E57" s="66" t="s">
        <v>883</v>
      </c>
    </row>
    <row r="58" spans="1:5" ht="24" x14ac:dyDescent="0.3">
      <c r="A58" s="48" t="s">
        <v>235</v>
      </c>
      <c r="B58" s="48" t="s">
        <v>236</v>
      </c>
      <c r="C58" s="49" t="s">
        <v>237</v>
      </c>
      <c r="D58" s="65" t="s">
        <v>880</v>
      </c>
      <c r="E58" s="66" t="s">
        <v>880</v>
      </c>
    </row>
    <row r="59" spans="1:5" ht="31.5" customHeight="1" x14ac:dyDescent="0.3">
      <c r="A59" s="48" t="s">
        <v>238</v>
      </c>
      <c r="B59" s="48" t="s">
        <v>239</v>
      </c>
      <c r="C59" s="49" t="s">
        <v>240</v>
      </c>
      <c r="D59" s="65" t="s">
        <v>880</v>
      </c>
      <c r="E59" s="66" t="s">
        <v>880</v>
      </c>
    </row>
    <row r="60" spans="1:5" ht="36" x14ac:dyDescent="0.3">
      <c r="A60" s="48" t="s">
        <v>241</v>
      </c>
      <c r="B60" s="48" t="s">
        <v>242</v>
      </c>
      <c r="C60" s="49" t="s">
        <v>243</v>
      </c>
      <c r="D60" s="65" t="s">
        <v>880</v>
      </c>
      <c r="E60" s="66" t="s">
        <v>880</v>
      </c>
    </row>
    <row r="61" spans="1:5" ht="36" x14ac:dyDescent="0.3">
      <c r="A61" s="48" t="s">
        <v>241</v>
      </c>
      <c r="B61" s="48" t="s">
        <v>244</v>
      </c>
      <c r="C61" s="49" t="s">
        <v>245</v>
      </c>
      <c r="D61" s="65" t="s">
        <v>880</v>
      </c>
      <c r="E61" s="66" t="s">
        <v>880</v>
      </c>
    </row>
    <row r="62" spans="1:5" ht="36" x14ac:dyDescent="0.3">
      <c r="A62" s="48" t="s">
        <v>246</v>
      </c>
      <c r="B62" s="48" t="s">
        <v>247</v>
      </c>
      <c r="C62" s="49" t="s">
        <v>248</v>
      </c>
      <c r="D62" s="65" t="s">
        <v>880</v>
      </c>
      <c r="E62" s="66" t="s">
        <v>880</v>
      </c>
    </row>
    <row r="63" spans="1:5" ht="36" x14ac:dyDescent="0.3">
      <c r="A63" s="48" t="s">
        <v>246</v>
      </c>
      <c r="B63" s="48" t="s">
        <v>249</v>
      </c>
      <c r="C63" s="49" t="s">
        <v>250</v>
      </c>
      <c r="D63" s="65" t="s">
        <v>880</v>
      </c>
      <c r="E63" s="66" t="s">
        <v>880</v>
      </c>
    </row>
    <row r="64" spans="1:5" ht="24" x14ac:dyDescent="0.3">
      <c r="A64" s="48" t="s">
        <v>251</v>
      </c>
      <c r="B64" s="48" t="s">
        <v>252</v>
      </c>
      <c r="C64" s="49" t="s">
        <v>240</v>
      </c>
      <c r="D64" s="65" t="s">
        <v>880</v>
      </c>
      <c r="E64" s="66" t="s">
        <v>880</v>
      </c>
    </row>
    <row r="65" spans="1:5" ht="24" x14ac:dyDescent="0.3">
      <c r="A65" s="48" t="s">
        <v>253</v>
      </c>
      <c r="B65" s="48" t="s">
        <v>254</v>
      </c>
      <c r="C65" s="49" t="s">
        <v>255</v>
      </c>
      <c r="D65" s="65" t="s">
        <v>880</v>
      </c>
      <c r="E65" s="66" t="s">
        <v>880</v>
      </c>
    </row>
    <row r="66" spans="1:5" ht="24" x14ac:dyDescent="0.3">
      <c r="A66" s="48" t="s">
        <v>256</v>
      </c>
      <c r="B66" s="48" t="s">
        <v>257</v>
      </c>
      <c r="C66" s="49" t="s">
        <v>258</v>
      </c>
      <c r="D66" s="65" t="s">
        <v>880</v>
      </c>
      <c r="E66" s="66" t="s">
        <v>880</v>
      </c>
    </row>
    <row r="67" spans="1:5" ht="24" x14ac:dyDescent="0.3">
      <c r="A67" s="50" t="s">
        <v>259</v>
      </c>
      <c r="B67" s="48" t="s">
        <v>260</v>
      </c>
      <c r="C67" s="49" t="s">
        <v>261</v>
      </c>
      <c r="D67" s="65" t="s">
        <v>880</v>
      </c>
      <c r="E67" s="66" t="s">
        <v>880</v>
      </c>
    </row>
    <row r="68" spans="1:5" ht="36" x14ac:dyDescent="0.3">
      <c r="A68" s="50" t="s">
        <v>262</v>
      </c>
      <c r="B68" s="48" t="s">
        <v>263</v>
      </c>
      <c r="C68" s="49" t="s">
        <v>264</v>
      </c>
      <c r="D68" s="65" t="s">
        <v>880</v>
      </c>
      <c r="E68" s="66" t="s">
        <v>880</v>
      </c>
    </row>
    <row r="69" spans="1:5" ht="24" x14ac:dyDescent="0.3">
      <c r="A69" s="50" t="s">
        <v>265</v>
      </c>
      <c r="B69" s="48" t="s">
        <v>266</v>
      </c>
      <c r="C69" s="49" t="s">
        <v>267</v>
      </c>
      <c r="D69" s="65" t="s">
        <v>880</v>
      </c>
      <c r="E69" s="66" t="s">
        <v>880</v>
      </c>
    </row>
    <row r="70" spans="1:5" ht="48" x14ac:dyDescent="0.3">
      <c r="A70" s="48" t="s">
        <v>268</v>
      </c>
      <c r="B70" s="48" t="s">
        <v>269</v>
      </c>
      <c r="C70" s="49" t="s">
        <v>270</v>
      </c>
      <c r="D70" s="65" t="s">
        <v>880</v>
      </c>
      <c r="E70" s="66" t="s">
        <v>880</v>
      </c>
    </row>
    <row r="71" spans="1:5" ht="84" x14ac:dyDescent="0.3">
      <c r="A71" s="50" t="s">
        <v>271</v>
      </c>
      <c r="B71" s="50" t="s">
        <v>272</v>
      </c>
      <c r="C71" s="51" t="s">
        <v>273</v>
      </c>
      <c r="D71" s="65" t="s">
        <v>880</v>
      </c>
      <c r="E71" s="66" t="s">
        <v>883</v>
      </c>
    </row>
    <row r="72" spans="1:5" ht="48" x14ac:dyDescent="0.3">
      <c r="A72" s="50" t="s">
        <v>274</v>
      </c>
      <c r="B72" s="50" t="s">
        <v>275</v>
      </c>
      <c r="C72" s="51" t="s">
        <v>276</v>
      </c>
      <c r="D72" s="65" t="s">
        <v>880</v>
      </c>
      <c r="E72" s="66" t="s">
        <v>883</v>
      </c>
    </row>
    <row r="73" spans="1:5" ht="84" x14ac:dyDescent="0.3">
      <c r="A73" s="50" t="s">
        <v>277</v>
      </c>
      <c r="B73" s="50" t="s">
        <v>278</v>
      </c>
      <c r="C73" s="51" t="s">
        <v>279</v>
      </c>
      <c r="D73" s="65" t="s">
        <v>880</v>
      </c>
      <c r="E73" s="66" t="s">
        <v>883</v>
      </c>
    </row>
    <row r="74" spans="1:5" ht="36" x14ac:dyDescent="0.3">
      <c r="A74" s="50" t="s">
        <v>280</v>
      </c>
      <c r="B74" s="50" t="s">
        <v>281</v>
      </c>
      <c r="C74" s="51" t="s">
        <v>282</v>
      </c>
      <c r="D74" s="65" t="s">
        <v>880</v>
      </c>
      <c r="E74" s="66" t="s">
        <v>883</v>
      </c>
    </row>
    <row r="75" spans="1:5" ht="36" x14ac:dyDescent="0.3">
      <c r="A75" s="50" t="s">
        <v>283</v>
      </c>
      <c r="B75" s="50" t="s">
        <v>284</v>
      </c>
      <c r="C75" s="51" t="s">
        <v>285</v>
      </c>
      <c r="D75" s="65" t="s">
        <v>880</v>
      </c>
      <c r="E75" s="66" t="s">
        <v>883</v>
      </c>
    </row>
    <row r="76" spans="1:5" ht="36" x14ac:dyDescent="0.3">
      <c r="A76" s="50" t="s">
        <v>286</v>
      </c>
      <c r="B76" s="50" t="s">
        <v>287</v>
      </c>
      <c r="C76" s="51" t="s">
        <v>288</v>
      </c>
      <c r="D76" s="65" t="s">
        <v>880</v>
      </c>
      <c r="E76" s="66" t="s">
        <v>883</v>
      </c>
    </row>
    <row r="77" spans="1:5" ht="96" x14ac:dyDescent="0.3">
      <c r="A77" s="48" t="s">
        <v>289</v>
      </c>
      <c r="B77" s="48" t="s">
        <v>290</v>
      </c>
      <c r="C77" s="49" t="s">
        <v>884</v>
      </c>
      <c r="D77" s="65" t="s">
        <v>880</v>
      </c>
      <c r="E77" s="66" t="s">
        <v>880</v>
      </c>
    </row>
    <row r="78" spans="1:5" ht="36" x14ac:dyDescent="0.3">
      <c r="A78" s="48" t="s">
        <v>292</v>
      </c>
      <c r="B78" s="48" t="s">
        <v>293</v>
      </c>
      <c r="C78" s="49" t="s">
        <v>294</v>
      </c>
      <c r="D78" s="65" t="s">
        <v>880</v>
      </c>
      <c r="E78" s="66" t="s">
        <v>880</v>
      </c>
    </row>
    <row r="79" spans="1:5" ht="24" x14ac:dyDescent="0.3">
      <c r="A79" s="48" t="s">
        <v>295</v>
      </c>
      <c r="B79" s="48" t="s">
        <v>296</v>
      </c>
      <c r="C79" s="49" t="s">
        <v>297</v>
      </c>
      <c r="D79" s="65" t="s">
        <v>883</v>
      </c>
      <c r="E79" s="66" t="s">
        <v>880</v>
      </c>
    </row>
    <row r="80" spans="1:5" ht="48" x14ac:dyDescent="0.3">
      <c r="A80" s="48" t="s">
        <v>298</v>
      </c>
      <c r="B80" s="48" t="s">
        <v>299</v>
      </c>
      <c r="C80" s="49" t="s">
        <v>300</v>
      </c>
      <c r="D80" s="65" t="s">
        <v>880</v>
      </c>
      <c r="E80" s="66" t="s">
        <v>880</v>
      </c>
    </row>
    <row r="81" spans="1:5" ht="24" x14ac:dyDescent="0.3">
      <c r="A81" s="48" t="s">
        <v>301</v>
      </c>
      <c r="B81" s="48" t="s">
        <v>302</v>
      </c>
      <c r="C81" s="49" t="s">
        <v>303</v>
      </c>
      <c r="D81" s="65" t="s">
        <v>880</v>
      </c>
      <c r="E81" s="66" t="s">
        <v>880</v>
      </c>
    </row>
    <row r="82" spans="1:5" ht="84" x14ac:dyDescent="0.3">
      <c r="A82" s="48" t="s">
        <v>304</v>
      </c>
      <c r="B82" s="48" t="s">
        <v>305</v>
      </c>
      <c r="C82" s="49" t="s">
        <v>306</v>
      </c>
      <c r="D82" s="65" t="s">
        <v>880</v>
      </c>
      <c r="E82" s="66" t="s">
        <v>880</v>
      </c>
    </row>
    <row r="83" spans="1:5" ht="24" x14ac:dyDescent="0.3">
      <c r="A83" s="48" t="s">
        <v>307</v>
      </c>
      <c r="B83" s="48" t="s">
        <v>308</v>
      </c>
      <c r="C83" s="49" t="s">
        <v>309</v>
      </c>
      <c r="D83" s="65" t="s">
        <v>880</v>
      </c>
      <c r="E83" s="66" t="s">
        <v>880</v>
      </c>
    </row>
    <row r="84" spans="1:5" ht="24" x14ac:dyDescent="0.3">
      <c r="A84" s="48" t="s">
        <v>310</v>
      </c>
      <c r="B84" s="48" t="s">
        <v>311</v>
      </c>
      <c r="C84" s="49" t="s">
        <v>312</v>
      </c>
      <c r="D84" s="65" t="s">
        <v>880</v>
      </c>
      <c r="E84" s="66" t="s">
        <v>880</v>
      </c>
    </row>
    <row r="85" spans="1:5" ht="24" x14ac:dyDescent="0.3">
      <c r="A85" s="48" t="s">
        <v>313</v>
      </c>
      <c r="B85" s="48" t="s">
        <v>314</v>
      </c>
      <c r="C85" s="49" t="s">
        <v>315</v>
      </c>
      <c r="D85" s="65" t="s">
        <v>880</v>
      </c>
      <c r="E85" s="66" t="s">
        <v>880</v>
      </c>
    </row>
    <row r="86" spans="1:5" ht="24" x14ac:dyDescent="0.3">
      <c r="A86" s="48" t="s">
        <v>316</v>
      </c>
      <c r="B86" s="48" t="s">
        <v>317</v>
      </c>
      <c r="C86" s="49" t="s">
        <v>318</v>
      </c>
      <c r="D86" s="65" t="s">
        <v>880</v>
      </c>
      <c r="E86" s="66" t="s">
        <v>880</v>
      </c>
    </row>
    <row r="87" spans="1:5" ht="24" x14ac:dyDescent="0.3">
      <c r="A87" s="48" t="s">
        <v>319</v>
      </c>
      <c r="B87" s="48" t="s">
        <v>320</v>
      </c>
      <c r="C87" s="49" t="s">
        <v>321</v>
      </c>
      <c r="D87" s="65" t="s">
        <v>880</v>
      </c>
      <c r="E87" s="66" t="s">
        <v>880</v>
      </c>
    </row>
    <row r="88" spans="1:5" ht="24" x14ac:dyDescent="0.3">
      <c r="A88" s="48" t="s">
        <v>322</v>
      </c>
      <c r="B88" s="48" t="s">
        <v>323</v>
      </c>
      <c r="C88" s="49" t="s">
        <v>324</v>
      </c>
      <c r="D88" s="65" t="s">
        <v>880</v>
      </c>
      <c r="E88" s="66" t="s">
        <v>880</v>
      </c>
    </row>
    <row r="89" spans="1:5" x14ac:dyDescent="0.3">
      <c r="A89" s="48" t="s">
        <v>325</v>
      </c>
      <c r="B89" s="48" t="s">
        <v>326</v>
      </c>
      <c r="C89" s="49" t="s">
        <v>327</v>
      </c>
      <c r="D89" s="65" t="s">
        <v>880</v>
      </c>
      <c r="E89" s="66" t="s">
        <v>880</v>
      </c>
    </row>
    <row r="90" spans="1:5" ht="24" x14ac:dyDescent="0.3">
      <c r="A90" s="48" t="s">
        <v>328</v>
      </c>
      <c r="B90" s="48" t="s">
        <v>329</v>
      </c>
      <c r="C90" s="49" t="s">
        <v>330</v>
      </c>
      <c r="D90" s="65" t="s">
        <v>880</v>
      </c>
      <c r="E90" s="66" t="s">
        <v>880</v>
      </c>
    </row>
    <row r="91" spans="1:5" x14ac:dyDescent="0.3">
      <c r="A91" s="48" t="s">
        <v>331</v>
      </c>
      <c r="B91" s="48" t="s">
        <v>332</v>
      </c>
      <c r="C91" s="49" t="s">
        <v>333</v>
      </c>
      <c r="D91" s="65" t="s">
        <v>880</v>
      </c>
      <c r="E91" s="66" t="s">
        <v>883</v>
      </c>
    </row>
    <row r="92" spans="1:5" x14ac:dyDescent="0.3">
      <c r="A92" s="48" t="s">
        <v>334</v>
      </c>
      <c r="B92" s="48" t="s">
        <v>335</v>
      </c>
      <c r="C92" s="49" t="s">
        <v>336</v>
      </c>
      <c r="D92" s="65" t="s">
        <v>880</v>
      </c>
      <c r="E92" s="66" t="s">
        <v>883</v>
      </c>
    </row>
    <row r="93" spans="1:5" ht="24" x14ac:dyDescent="0.3">
      <c r="A93" s="48" t="s">
        <v>337</v>
      </c>
      <c r="B93" s="48" t="s">
        <v>338</v>
      </c>
      <c r="C93" s="49" t="s">
        <v>339</v>
      </c>
      <c r="D93" s="65" t="s">
        <v>880</v>
      </c>
      <c r="E93" s="66" t="s">
        <v>883</v>
      </c>
    </row>
    <row r="94" spans="1:5" ht="24" x14ac:dyDescent="0.3">
      <c r="A94" s="48" t="s">
        <v>340</v>
      </c>
      <c r="B94" s="48" t="s">
        <v>341</v>
      </c>
      <c r="C94" s="49" t="s">
        <v>342</v>
      </c>
      <c r="D94" s="65" t="s">
        <v>880</v>
      </c>
      <c r="E94" s="66" t="s">
        <v>883</v>
      </c>
    </row>
    <row r="95" spans="1:5" x14ac:dyDescent="0.3">
      <c r="A95" s="48" t="s">
        <v>343</v>
      </c>
      <c r="B95" s="48" t="s">
        <v>344</v>
      </c>
      <c r="C95" s="49" t="s">
        <v>345</v>
      </c>
      <c r="D95" s="65" t="s">
        <v>880</v>
      </c>
      <c r="E95" s="66" t="s">
        <v>883</v>
      </c>
    </row>
    <row r="96" spans="1:5" x14ac:dyDescent="0.3">
      <c r="A96" s="48" t="s">
        <v>346</v>
      </c>
      <c r="B96" s="48" t="s">
        <v>347</v>
      </c>
      <c r="C96" s="49" t="s">
        <v>348</v>
      </c>
      <c r="D96" s="65" t="s">
        <v>880</v>
      </c>
      <c r="E96" s="66" t="s">
        <v>883</v>
      </c>
    </row>
    <row r="97" spans="1:5" ht="24" x14ac:dyDescent="0.3">
      <c r="A97" s="48" t="s">
        <v>349</v>
      </c>
      <c r="B97" s="48" t="s">
        <v>350</v>
      </c>
      <c r="C97" s="49" t="s">
        <v>351</v>
      </c>
      <c r="D97" s="65" t="s">
        <v>880</v>
      </c>
      <c r="E97" s="66" t="s">
        <v>883</v>
      </c>
    </row>
    <row r="98" spans="1:5" ht="24" x14ac:dyDescent="0.3">
      <c r="A98" s="48" t="s">
        <v>352</v>
      </c>
      <c r="B98" s="48" t="s">
        <v>353</v>
      </c>
      <c r="C98" s="49" t="s">
        <v>354</v>
      </c>
      <c r="D98" s="65" t="s">
        <v>880</v>
      </c>
      <c r="E98" s="66" t="s">
        <v>883</v>
      </c>
    </row>
    <row r="99" spans="1:5" ht="24" x14ac:dyDescent="0.3">
      <c r="A99" s="48" t="s">
        <v>355</v>
      </c>
      <c r="B99" s="48" t="s">
        <v>356</v>
      </c>
      <c r="C99" s="49" t="s">
        <v>357</v>
      </c>
      <c r="D99" s="65" t="s">
        <v>880</v>
      </c>
      <c r="E99" s="66" t="s">
        <v>880</v>
      </c>
    </row>
    <row r="100" spans="1:5" ht="24" x14ac:dyDescent="0.3">
      <c r="A100" s="48" t="s">
        <v>358</v>
      </c>
      <c r="B100" s="48" t="s">
        <v>359</v>
      </c>
      <c r="C100" s="49" t="s">
        <v>360</v>
      </c>
      <c r="D100" s="65" t="s">
        <v>880</v>
      </c>
      <c r="E100" s="66" t="s">
        <v>880</v>
      </c>
    </row>
    <row r="101" spans="1:5" ht="36" x14ac:dyDescent="0.3">
      <c r="A101" s="48" t="s">
        <v>361</v>
      </c>
      <c r="B101" s="48" t="s">
        <v>362</v>
      </c>
      <c r="C101" s="49" t="s">
        <v>363</v>
      </c>
      <c r="D101" s="65" t="s">
        <v>880</v>
      </c>
      <c r="E101" s="66" t="s">
        <v>880</v>
      </c>
    </row>
    <row r="102" spans="1:5" ht="24" x14ac:dyDescent="0.3">
      <c r="A102" s="48" t="s">
        <v>364</v>
      </c>
      <c r="B102" s="48" t="s">
        <v>365</v>
      </c>
      <c r="C102" s="49" t="s">
        <v>366</v>
      </c>
      <c r="D102" s="65" t="s">
        <v>880</v>
      </c>
      <c r="E102" s="66" t="s">
        <v>880</v>
      </c>
    </row>
    <row r="103" spans="1:5" ht="48" x14ac:dyDescent="0.3">
      <c r="A103" s="48" t="s">
        <v>367</v>
      </c>
      <c r="B103" s="48" t="s">
        <v>368</v>
      </c>
      <c r="C103" s="49" t="s">
        <v>369</v>
      </c>
      <c r="D103" s="65" t="s">
        <v>880</v>
      </c>
      <c r="E103" s="66" t="s">
        <v>880</v>
      </c>
    </row>
    <row r="104" spans="1:5" ht="36" x14ac:dyDescent="0.3">
      <c r="A104" s="48" t="s">
        <v>370</v>
      </c>
      <c r="B104" s="48" t="s">
        <v>371</v>
      </c>
      <c r="C104" s="49" t="s">
        <v>372</v>
      </c>
      <c r="D104" s="65" t="s">
        <v>880</v>
      </c>
      <c r="E104" s="66" t="s">
        <v>880</v>
      </c>
    </row>
    <row r="105" spans="1:5" ht="36" x14ac:dyDescent="0.3">
      <c r="A105" s="48" t="s">
        <v>373</v>
      </c>
      <c r="B105" s="48" t="s">
        <v>374</v>
      </c>
      <c r="C105" s="49" t="s">
        <v>375</v>
      </c>
      <c r="D105" s="65" t="s">
        <v>880</v>
      </c>
      <c r="E105" s="66" t="s">
        <v>880</v>
      </c>
    </row>
    <row r="106" spans="1:5" ht="24" x14ac:dyDescent="0.3">
      <c r="A106" s="48" t="s">
        <v>376</v>
      </c>
      <c r="B106" s="48" t="s">
        <v>377</v>
      </c>
      <c r="C106" s="49" t="s">
        <v>378</v>
      </c>
      <c r="D106" s="65" t="s">
        <v>880</v>
      </c>
      <c r="E106" s="66" t="s">
        <v>880</v>
      </c>
    </row>
    <row r="107" spans="1:5" ht="24" x14ac:dyDescent="0.3">
      <c r="A107" s="48" t="s">
        <v>379</v>
      </c>
      <c r="B107" s="48" t="s">
        <v>380</v>
      </c>
      <c r="C107" s="49" t="s">
        <v>381</v>
      </c>
      <c r="D107" s="65" t="s">
        <v>880</v>
      </c>
      <c r="E107" s="66" t="s">
        <v>880</v>
      </c>
    </row>
    <row r="108" spans="1:5" ht="24" x14ac:dyDescent="0.3">
      <c r="A108" s="48" t="s">
        <v>382</v>
      </c>
      <c r="B108" s="48" t="s">
        <v>383</v>
      </c>
      <c r="C108" s="49" t="s">
        <v>384</v>
      </c>
      <c r="D108" s="65" t="s">
        <v>880</v>
      </c>
      <c r="E108" s="66" t="s">
        <v>880</v>
      </c>
    </row>
    <row r="109" spans="1:5" ht="48" x14ac:dyDescent="0.3">
      <c r="A109" s="48" t="s">
        <v>385</v>
      </c>
      <c r="B109" s="48" t="s">
        <v>386</v>
      </c>
      <c r="C109" s="49" t="s">
        <v>387</v>
      </c>
      <c r="D109" s="65" t="s">
        <v>880</v>
      </c>
      <c r="E109" s="66" t="s">
        <v>880</v>
      </c>
    </row>
    <row r="110" spans="1:5" ht="72" x14ac:dyDescent="0.3">
      <c r="A110" s="48" t="s">
        <v>388</v>
      </c>
      <c r="B110" s="48" t="s">
        <v>389</v>
      </c>
      <c r="C110" s="49" t="s">
        <v>390</v>
      </c>
      <c r="D110" s="65" t="s">
        <v>880</v>
      </c>
      <c r="E110" s="66" t="s">
        <v>880</v>
      </c>
    </row>
    <row r="111" spans="1:5" ht="72" x14ac:dyDescent="0.3">
      <c r="A111" s="48" t="s">
        <v>391</v>
      </c>
      <c r="B111" s="48" t="s">
        <v>392</v>
      </c>
      <c r="C111" s="49" t="s">
        <v>393</v>
      </c>
      <c r="D111" s="65" t="s">
        <v>880</v>
      </c>
      <c r="E111" s="66" t="s">
        <v>880</v>
      </c>
    </row>
    <row r="112" spans="1:5" ht="48" x14ac:dyDescent="0.3">
      <c r="A112" s="48" t="s">
        <v>394</v>
      </c>
      <c r="B112" s="48" t="s">
        <v>395</v>
      </c>
      <c r="C112" s="49" t="s">
        <v>396</v>
      </c>
      <c r="D112" s="65" t="s">
        <v>880</v>
      </c>
      <c r="E112" s="66" t="s">
        <v>880</v>
      </c>
    </row>
    <row r="113" spans="1:5" ht="24" x14ac:dyDescent="0.3">
      <c r="A113" s="48" t="s">
        <v>397</v>
      </c>
      <c r="B113" s="48" t="s">
        <v>398</v>
      </c>
      <c r="C113" s="49" t="s">
        <v>399</v>
      </c>
      <c r="D113" s="65" t="s">
        <v>880</v>
      </c>
      <c r="E113" s="66" t="s">
        <v>880</v>
      </c>
    </row>
    <row r="114" spans="1:5" ht="48" x14ac:dyDescent="0.3">
      <c r="A114" s="48" t="s">
        <v>400</v>
      </c>
      <c r="B114" s="48" t="s">
        <v>401</v>
      </c>
      <c r="C114" s="49" t="s">
        <v>402</v>
      </c>
      <c r="D114" s="65" t="s">
        <v>880</v>
      </c>
      <c r="E114" s="66" t="s">
        <v>880</v>
      </c>
    </row>
    <row r="115" spans="1:5" ht="36" x14ac:dyDescent="0.3">
      <c r="A115" s="48" t="s">
        <v>403</v>
      </c>
      <c r="B115" s="48" t="s">
        <v>404</v>
      </c>
      <c r="C115" s="49" t="s">
        <v>405</v>
      </c>
      <c r="D115" s="65" t="s">
        <v>880</v>
      </c>
      <c r="E115" s="66" t="s">
        <v>880</v>
      </c>
    </row>
    <row r="116" spans="1:5" ht="24" x14ac:dyDescent="0.3">
      <c r="A116" s="48" t="s">
        <v>406</v>
      </c>
      <c r="B116" s="48" t="s">
        <v>407</v>
      </c>
      <c r="C116" s="49" t="s">
        <v>408</v>
      </c>
      <c r="D116" s="65" t="s">
        <v>880</v>
      </c>
      <c r="E116" s="66" t="s">
        <v>880</v>
      </c>
    </row>
    <row r="117" spans="1:5" ht="24" x14ac:dyDescent="0.3">
      <c r="A117" s="48" t="s">
        <v>409</v>
      </c>
      <c r="B117" s="48" t="s">
        <v>410</v>
      </c>
      <c r="C117" s="49" t="s">
        <v>411</v>
      </c>
      <c r="D117" s="65" t="s">
        <v>880</v>
      </c>
      <c r="E117" s="66" t="s">
        <v>880</v>
      </c>
    </row>
    <row r="118" spans="1:5" ht="36" x14ac:dyDescent="0.3">
      <c r="A118" s="48" t="s">
        <v>412</v>
      </c>
      <c r="B118" s="48" t="s">
        <v>413</v>
      </c>
      <c r="C118" s="49" t="s">
        <v>414</v>
      </c>
      <c r="D118" s="65" t="s">
        <v>880</v>
      </c>
      <c r="E118" s="66" t="s">
        <v>880</v>
      </c>
    </row>
    <row r="119" spans="1:5" ht="36" x14ac:dyDescent="0.3">
      <c r="A119" s="48" t="s">
        <v>415</v>
      </c>
      <c r="B119" s="48" t="s">
        <v>416</v>
      </c>
      <c r="C119" s="49" t="s">
        <v>417</v>
      </c>
      <c r="D119" s="65" t="s">
        <v>880</v>
      </c>
      <c r="E119" s="66" t="s">
        <v>880</v>
      </c>
    </row>
    <row r="120" spans="1:5" ht="36" x14ac:dyDescent="0.3">
      <c r="A120" s="48" t="s">
        <v>418</v>
      </c>
      <c r="B120" s="48" t="s">
        <v>419</v>
      </c>
      <c r="C120" s="49" t="s">
        <v>420</v>
      </c>
      <c r="D120" s="65" t="s">
        <v>880</v>
      </c>
      <c r="E120" s="66" t="s">
        <v>880</v>
      </c>
    </row>
    <row r="121" spans="1:5" ht="24" x14ac:dyDescent="0.3">
      <c r="A121" s="48" t="s">
        <v>421</v>
      </c>
      <c r="B121" s="48" t="s">
        <v>422</v>
      </c>
      <c r="C121" s="49" t="s">
        <v>423</v>
      </c>
      <c r="D121" s="65" t="s">
        <v>880</v>
      </c>
      <c r="E121" s="66" t="s">
        <v>880</v>
      </c>
    </row>
    <row r="122" spans="1:5" ht="36" x14ac:dyDescent="0.3">
      <c r="A122" s="48" t="s">
        <v>424</v>
      </c>
      <c r="B122" s="48" t="s">
        <v>425</v>
      </c>
      <c r="C122" s="49" t="s">
        <v>426</v>
      </c>
      <c r="D122" s="65" t="s">
        <v>880</v>
      </c>
      <c r="E122" s="66" t="s">
        <v>880</v>
      </c>
    </row>
    <row r="123" spans="1:5" ht="24" x14ac:dyDescent="0.3">
      <c r="A123" s="48" t="s">
        <v>427</v>
      </c>
      <c r="B123" s="48" t="s">
        <v>428</v>
      </c>
      <c r="C123" s="49" t="s">
        <v>423</v>
      </c>
      <c r="D123" s="65" t="s">
        <v>880</v>
      </c>
      <c r="E123" s="66" t="s">
        <v>880</v>
      </c>
    </row>
    <row r="124" spans="1:5" ht="24" x14ac:dyDescent="0.3">
      <c r="A124" s="48" t="s">
        <v>429</v>
      </c>
      <c r="B124" s="48" t="s">
        <v>430</v>
      </c>
      <c r="C124" s="49" t="s">
        <v>431</v>
      </c>
      <c r="D124" s="65" t="s">
        <v>880</v>
      </c>
      <c r="E124" s="66" t="s">
        <v>880</v>
      </c>
    </row>
    <row r="125" spans="1:5" ht="48" x14ac:dyDescent="0.3">
      <c r="A125" s="50" t="s">
        <v>432</v>
      </c>
      <c r="B125" s="50" t="s">
        <v>433</v>
      </c>
      <c r="C125" s="51" t="s">
        <v>434</v>
      </c>
      <c r="D125" s="65" t="s">
        <v>880</v>
      </c>
      <c r="E125" s="66" t="s">
        <v>883</v>
      </c>
    </row>
    <row r="126" spans="1:5" ht="72" x14ac:dyDescent="0.3">
      <c r="A126" s="50" t="s">
        <v>435</v>
      </c>
      <c r="B126" s="50" t="s">
        <v>436</v>
      </c>
      <c r="C126" s="51" t="s">
        <v>437</v>
      </c>
      <c r="D126" s="65" t="s">
        <v>880</v>
      </c>
      <c r="E126" s="66" t="s">
        <v>883</v>
      </c>
    </row>
    <row r="127" spans="1:5" ht="36" x14ac:dyDescent="0.3">
      <c r="A127" s="50" t="s">
        <v>438</v>
      </c>
      <c r="B127" s="50" t="s">
        <v>439</v>
      </c>
      <c r="C127" s="51" t="s">
        <v>440</v>
      </c>
      <c r="D127" s="65" t="s">
        <v>880</v>
      </c>
      <c r="E127" s="66" t="s">
        <v>883</v>
      </c>
    </row>
    <row r="128" spans="1:5" ht="36" x14ac:dyDescent="0.3">
      <c r="A128" s="50" t="s">
        <v>441</v>
      </c>
      <c r="B128" s="50" t="s">
        <v>442</v>
      </c>
      <c r="C128" s="51" t="s">
        <v>443</v>
      </c>
      <c r="D128" s="65" t="s">
        <v>880</v>
      </c>
      <c r="E128" s="66" t="s">
        <v>883</v>
      </c>
    </row>
    <row r="129" spans="1:5" ht="96" x14ac:dyDescent="0.3">
      <c r="A129" s="50" t="s">
        <v>444</v>
      </c>
      <c r="B129" s="50" t="s">
        <v>445</v>
      </c>
      <c r="C129" s="51" t="s">
        <v>446</v>
      </c>
      <c r="D129" s="65" t="s">
        <v>880</v>
      </c>
      <c r="E129" s="66" t="s">
        <v>883</v>
      </c>
    </row>
    <row r="130" spans="1:5" ht="120" x14ac:dyDescent="0.3">
      <c r="A130" s="50" t="s">
        <v>447</v>
      </c>
      <c r="B130" s="50" t="s">
        <v>448</v>
      </c>
      <c r="C130" s="51" t="s">
        <v>449</v>
      </c>
      <c r="D130" s="65" t="s">
        <v>880</v>
      </c>
      <c r="E130" s="66" t="s">
        <v>883</v>
      </c>
    </row>
    <row r="131" spans="1:5" ht="108" x14ac:dyDescent="0.3">
      <c r="A131" s="50" t="s">
        <v>450</v>
      </c>
      <c r="B131" s="48" t="s">
        <v>451</v>
      </c>
      <c r="C131" s="49" t="s">
        <v>452</v>
      </c>
      <c r="D131" s="65" t="s">
        <v>880</v>
      </c>
      <c r="E131" s="66" t="s">
        <v>883</v>
      </c>
    </row>
    <row r="132" spans="1:5" ht="84" x14ac:dyDescent="0.3">
      <c r="A132" s="50" t="s">
        <v>453</v>
      </c>
      <c r="B132" s="50" t="s">
        <v>454</v>
      </c>
      <c r="C132" s="51" t="s">
        <v>455</v>
      </c>
      <c r="D132" s="65" t="s">
        <v>880</v>
      </c>
      <c r="E132" s="66" t="s">
        <v>883</v>
      </c>
    </row>
    <row r="133" spans="1:5" ht="36" x14ac:dyDescent="0.3">
      <c r="A133" s="50" t="s">
        <v>456</v>
      </c>
      <c r="B133" s="50" t="s">
        <v>457</v>
      </c>
      <c r="C133" s="51" t="s">
        <v>458</v>
      </c>
      <c r="D133" s="65" t="s">
        <v>880</v>
      </c>
      <c r="E133" s="66" t="s">
        <v>880</v>
      </c>
    </row>
    <row r="134" spans="1:5" ht="60" x14ac:dyDescent="0.3">
      <c r="A134" s="50" t="s">
        <v>459</v>
      </c>
      <c r="B134" s="50" t="s">
        <v>460</v>
      </c>
      <c r="C134" s="51" t="s">
        <v>461</v>
      </c>
      <c r="D134" s="65" t="s">
        <v>880</v>
      </c>
      <c r="E134" s="66" t="s">
        <v>883</v>
      </c>
    </row>
    <row r="135" spans="1:5" ht="36" x14ac:dyDescent="0.3">
      <c r="A135" s="50" t="s">
        <v>462</v>
      </c>
      <c r="B135" s="50" t="s">
        <v>463</v>
      </c>
      <c r="C135" s="49" t="s">
        <v>464</v>
      </c>
      <c r="D135" s="65" t="s">
        <v>880</v>
      </c>
      <c r="E135" s="66" t="s">
        <v>880</v>
      </c>
    </row>
    <row r="136" spans="1:5" ht="84" x14ac:dyDescent="0.3">
      <c r="A136" s="50" t="s">
        <v>465</v>
      </c>
      <c r="B136" s="50" t="s">
        <v>466</v>
      </c>
      <c r="C136" s="51" t="s">
        <v>467</v>
      </c>
      <c r="D136" s="65" t="s">
        <v>880</v>
      </c>
      <c r="E136" s="66" t="s">
        <v>883</v>
      </c>
    </row>
    <row r="137" spans="1:5" ht="36" x14ac:dyDescent="0.3">
      <c r="A137" s="50" t="s">
        <v>468</v>
      </c>
      <c r="B137" s="50" t="s">
        <v>469</v>
      </c>
      <c r="C137" s="51" t="s">
        <v>470</v>
      </c>
      <c r="D137" s="65" t="s">
        <v>880</v>
      </c>
      <c r="E137" s="66" t="s">
        <v>883</v>
      </c>
    </row>
    <row r="138" spans="1:5" ht="24" x14ac:dyDescent="0.3">
      <c r="A138" s="48" t="s">
        <v>471</v>
      </c>
      <c r="B138" s="48" t="s">
        <v>472</v>
      </c>
      <c r="C138" s="49" t="s">
        <v>473</v>
      </c>
      <c r="D138" s="65" t="s">
        <v>880</v>
      </c>
      <c r="E138" s="66" t="s">
        <v>880</v>
      </c>
    </row>
    <row r="139" spans="1:5" ht="24" x14ac:dyDescent="0.3">
      <c r="A139" s="48" t="s">
        <v>474</v>
      </c>
      <c r="B139" s="48" t="s">
        <v>475</v>
      </c>
      <c r="C139" s="49" t="s">
        <v>476</v>
      </c>
      <c r="D139" s="65" t="s">
        <v>880</v>
      </c>
      <c r="E139" s="66" t="s">
        <v>880</v>
      </c>
    </row>
    <row r="140" spans="1:5" ht="48" x14ac:dyDescent="0.3">
      <c r="A140" s="48" t="s">
        <v>477</v>
      </c>
      <c r="B140" s="48" t="s">
        <v>478</v>
      </c>
      <c r="C140" s="49" t="s">
        <v>479</v>
      </c>
      <c r="D140" s="65" t="s">
        <v>880</v>
      </c>
      <c r="E140" s="66" t="s">
        <v>880</v>
      </c>
    </row>
    <row r="141" spans="1:5" ht="84" x14ac:dyDescent="0.3">
      <c r="A141" s="48" t="s">
        <v>480</v>
      </c>
      <c r="B141" s="48" t="s">
        <v>481</v>
      </c>
      <c r="C141" s="49" t="s">
        <v>482</v>
      </c>
      <c r="D141" s="65" t="s">
        <v>880</v>
      </c>
      <c r="E141" s="66" t="s">
        <v>880</v>
      </c>
    </row>
    <row r="142" spans="1:5" ht="24" x14ac:dyDescent="0.3">
      <c r="A142" s="48" t="s">
        <v>483</v>
      </c>
      <c r="B142" s="48" t="s">
        <v>484</v>
      </c>
      <c r="C142" s="49" t="s">
        <v>485</v>
      </c>
      <c r="D142" s="65" t="s">
        <v>880</v>
      </c>
      <c r="E142" s="66" t="s">
        <v>880</v>
      </c>
    </row>
    <row r="143" spans="1:5" ht="60" x14ac:dyDescent="0.3">
      <c r="A143" s="50" t="s">
        <v>486</v>
      </c>
      <c r="B143" s="48" t="s">
        <v>487</v>
      </c>
      <c r="C143" s="49" t="s">
        <v>488</v>
      </c>
      <c r="D143" s="65" t="s">
        <v>880</v>
      </c>
      <c r="E143" s="66" t="s">
        <v>880</v>
      </c>
    </row>
    <row r="144" spans="1:5" ht="48" x14ac:dyDescent="0.3">
      <c r="A144" s="48" t="s">
        <v>489</v>
      </c>
      <c r="B144" s="48" t="s">
        <v>490</v>
      </c>
      <c r="C144" s="49" t="s">
        <v>491</v>
      </c>
      <c r="D144" s="65" t="s">
        <v>880</v>
      </c>
      <c r="E144" s="66" t="s">
        <v>880</v>
      </c>
    </row>
    <row r="145" spans="1:5" ht="24" x14ac:dyDescent="0.3">
      <c r="A145" s="48" t="s">
        <v>492</v>
      </c>
      <c r="B145" s="48" t="s">
        <v>493</v>
      </c>
      <c r="C145" s="49" t="s">
        <v>494</v>
      </c>
      <c r="D145" s="65" t="s">
        <v>880</v>
      </c>
      <c r="E145" s="66" t="s">
        <v>880</v>
      </c>
    </row>
    <row r="146" spans="1:5" ht="24" x14ac:dyDescent="0.3">
      <c r="A146" s="48" t="s">
        <v>495</v>
      </c>
      <c r="B146" s="48" t="s">
        <v>496</v>
      </c>
      <c r="C146" s="49" t="s">
        <v>497</v>
      </c>
      <c r="D146" s="65" t="s">
        <v>880</v>
      </c>
      <c r="E146" s="66" t="s">
        <v>880</v>
      </c>
    </row>
    <row r="147" spans="1:5" ht="48" x14ac:dyDescent="0.3">
      <c r="A147" s="48" t="s">
        <v>498</v>
      </c>
      <c r="B147" s="48" t="s">
        <v>499</v>
      </c>
      <c r="C147" s="49" t="s">
        <v>500</v>
      </c>
      <c r="D147" s="65" t="s">
        <v>880</v>
      </c>
      <c r="E147" s="66" t="s">
        <v>880</v>
      </c>
    </row>
    <row r="148" spans="1:5" ht="60" x14ac:dyDescent="0.3">
      <c r="A148" s="50" t="s">
        <v>501</v>
      </c>
      <c r="B148" s="50" t="s">
        <v>502</v>
      </c>
      <c r="C148" s="51" t="s">
        <v>503</v>
      </c>
      <c r="D148" s="65" t="s">
        <v>880</v>
      </c>
      <c r="E148" s="66" t="s">
        <v>883</v>
      </c>
    </row>
    <row r="149" spans="1:5" ht="72" x14ac:dyDescent="0.3">
      <c r="A149" s="48" t="s">
        <v>504</v>
      </c>
      <c r="B149" s="48" t="s">
        <v>505</v>
      </c>
      <c r="C149" s="49" t="s">
        <v>506</v>
      </c>
      <c r="D149" s="65" t="s">
        <v>880</v>
      </c>
      <c r="E149" s="66" t="s">
        <v>880</v>
      </c>
    </row>
    <row r="150" spans="1:5" ht="36" x14ac:dyDescent="0.3">
      <c r="A150" s="50" t="s">
        <v>507</v>
      </c>
      <c r="B150" s="50" t="s">
        <v>508</v>
      </c>
      <c r="C150" s="51" t="s">
        <v>509</v>
      </c>
      <c r="D150" s="65" t="s">
        <v>880</v>
      </c>
      <c r="E150" s="66" t="s">
        <v>883</v>
      </c>
    </row>
    <row r="151" spans="1:5" ht="36" x14ac:dyDescent="0.3">
      <c r="A151" s="50" t="s">
        <v>510</v>
      </c>
      <c r="B151" s="50" t="s">
        <v>511</v>
      </c>
      <c r="C151" s="51" t="s">
        <v>512</v>
      </c>
      <c r="D151" s="65" t="s">
        <v>880</v>
      </c>
      <c r="E151" s="66" t="s">
        <v>883</v>
      </c>
    </row>
    <row r="152" spans="1:5" ht="48" x14ac:dyDescent="0.3">
      <c r="A152" s="48" t="s">
        <v>513</v>
      </c>
      <c r="B152" s="48" t="s">
        <v>514</v>
      </c>
      <c r="C152" s="49" t="s">
        <v>515</v>
      </c>
      <c r="D152" s="65" t="s">
        <v>880</v>
      </c>
      <c r="E152" s="66" t="s">
        <v>880</v>
      </c>
    </row>
    <row r="153" spans="1:5" ht="24" x14ac:dyDescent="0.3">
      <c r="A153" s="48" t="s">
        <v>516</v>
      </c>
      <c r="B153" s="48" t="s">
        <v>517</v>
      </c>
      <c r="C153" s="49" t="s">
        <v>518</v>
      </c>
      <c r="D153" s="65" t="s">
        <v>880</v>
      </c>
      <c r="E153" s="66" t="s">
        <v>880</v>
      </c>
    </row>
    <row r="154" spans="1:5" ht="60" x14ac:dyDescent="0.3">
      <c r="A154" s="48" t="s">
        <v>519</v>
      </c>
      <c r="B154" s="48" t="s">
        <v>520</v>
      </c>
      <c r="C154" s="49" t="s">
        <v>521</v>
      </c>
      <c r="D154" s="65" t="s">
        <v>880</v>
      </c>
      <c r="E154" s="67" t="s">
        <v>883</v>
      </c>
    </row>
    <row r="155" spans="1:5" ht="60" x14ac:dyDescent="0.3">
      <c r="A155" s="48" t="s">
        <v>522</v>
      </c>
      <c r="B155" s="48" t="s">
        <v>523</v>
      </c>
      <c r="C155" s="49" t="s">
        <v>524</v>
      </c>
      <c r="D155" s="65" t="s">
        <v>880</v>
      </c>
      <c r="E155" s="66" t="s">
        <v>880</v>
      </c>
    </row>
    <row r="156" spans="1:5" ht="72" x14ac:dyDescent="0.3">
      <c r="A156" s="50" t="s">
        <v>525</v>
      </c>
      <c r="B156" s="50" t="s">
        <v>526</v>
      </c>
      <c r="C156" s="51" t="s">
        <v>527</v>
      </c>
      <c r="D156" s="65" t="s">
        <v>880</v>
      </c>
      <c r="E156" s="66" t="s">
        <v>883</v>
      </c>
    </row>
    <row r="157" spans="1:5" ht="60" x14ac:dyDescent="0.3">
      <c r="A157" s="50" t="s">
        <v>528</v>
      </c>
      <c r="B157" s="50" t="s">
        <v>529</v>
      </c>
      <c r="C157" s="51" t="s">
        <v>530</v>
      </c>
      <c r="D157" s="65" t="s">
        <v>880</v>
      </c>
      <c r="E157" s="66" t="s">
        <v>883</v>
      </c>
    </row>
    <row r="158" spans="1:5" ht="36" x14ac:dyDescent="0.3">
      <c r="A158" s="50" t="s">
        <v>531</v>
      </c>
      <c r="B158" s="50" t="s">
        <v>532</v>
      </c>
      <c r="C158" s="51" t="s">
        <v>533</v>
      </c>
      <c r="D158" s="65" t="s">
        <v>880</v>
      </c>
      <c r="E158" s="66" t="s">
        <v>883</v>
      </c>
    </row>
    <row r="159" spans="1:5" ht="48" x14ac:dyDescent="0.3">
      <c r="A159" s="48" t="s">
        <v>534</v>
      </c>
      <c r="B159" s="48" t="s">
        <v>535</v>
      </c>
      <c r="C159" s="49" t="s">
        <v>536</v>
      </c>
      <c r="D159" s="65" t="s">
        <v>880</v>
      </c>
      <c r="E159" s="66" t="s">
        <v>880</v>
      </c>
    </row>
    <row r="160" spans="1:5" ht="36" x14ac:dyDescent="0.3">
      <c r="A160" s="48" t="s">
        <v>537</v>
      </c>
      <c r="B160" s="48" t="s">
        <v>538</v>
      </c>
      <c r="C160" s="49" t="s">
        <v>539</v>
      </c>
      <c r="D160" s="65" t="s">
        <v>880</v>
      </c>
      <c r="E160" s="66" t="s">
        <v>880</v>
      </c>
    </row>
    <row r="161" spans="1:5" ht="72" x14ac:dyDescent="0.3">
      <c r="A161" s="50" t="s">
        <v>540</v>
      </c>
      <c r="B161" s="50" t="s">
        <v>541</v>
      </c>
      <c r="C161" s="51" t="s">
        <v>542</v>
      </c>
      <c r="D161" s="65" t="s">
        <v>880</v>
      </c>
      <c r="E161" s="66" t="s">
        <v>883</v>
      </c>
    </row>
    <row r="162" spans="1:5" ht="36" x14ac:dyDescent="0.3">
      <c r="A162" s="50" t="s">
        <v>543</v>
      </c>
      <c r="B162" s="50" t="s">
        <v>544</v>
      </c>
      <c r="C162" s="51" t="s">
        <v>545</v>
      </c>
      <c r="D162" s="65" t="s">
        <v>880</v>
      </c>
      <c r="E162" s="66" t="s">
        <v>883</v>
      </c>
    </row>
    <row r="163" spans="1:5" ht="36" x14ac:dyDescent="0.3">
      <c r="A163" s="48" t="s">
        <v>546</v>
      </c>
      <c r="B163" s="48" t="s">
        <v>547</v>
      </c>
      <c r="C163" s="49" t="s">
        <v>548</v>
      </c>
      <c r="D163" s="65" t="s">
        <v>880</v>
      </c>
      <c r="E163" s="66" t="s">
        <v>880</v>
      </c>
    </row>
    <row r="164" spans="1:5" ht="48" x14ac:dyDescent="0.3">
      <c r="A164" s="50" t="s">
        <v>549</v>
      </c>
      <c r="B164" s="50" t="s">
        <v>550</v>
      </c>
      <c r="C164" s="51" t="s">
        <v>551</v>
      </c>
      <c r="D164" s="65" t="s">
        <v>880</v>
      </c>
      <c r="E164" s="66" t="s">
        <v>883</v>
      </c>
    </row>
    <row r="165" spans="1:5" ht="48" x14ac:dyDescent="0.3">
      <c r="A165" s="50" t="s">
        <v>552</v>
      </c>
      <c r="B165" s="50" t="s">
        <v>553</v>
      </c>
      <c r="C165" s="51" t="s">
        <v>554</v>
      </c>
      <c r="D165" s="65" t="s">
        <v>880</v>
      </c>
      <c r="E165" s="66" t="s">
        <v>880</v>
      </c>
    </row>
    <row r="166" spans="1:5" ht="36" x14ac:dyDescent="0.3">
      <c r="A166" s="50" t="s">
        <v>555</v>
      </c>
      <c r="B166" s="50" t="s">
        <v>556</v>
      </c>
      <c r="C166" s="51" t="s">
        <v>557</v>
      </c>
      <c r="D166" s="65" t="s">
        <v>880</v>
      </c>
      <c r="E166" s="66" t="s">
        <v>880</v>
      </c>
    </row>
    <row r="167" spans="1:5" ht="48" x14ac:dyDescent="0.3">
      <c r="A167" s="50" t="s">
        <v>558</v>
      </c>
      <c r="B167" s="50" t="s">
        <v>559</v>
      </c>
      <c r="C167" s="51" t="s">
        <v>560</v>
      </c>
      <c r="D167" s="65" t="s">
        <v>880</v>
      </c>
      <c r="E167" s="66" t="s">
        <v>880</v>
      </c>
    </row>
    <row r="168" spans="1:5" ht="36" x14ac:dyDescent="0.3">
      <c r="A168" s="50" t="s">
        <v>561</v>
      </c>
      <c r="B168" s="50" t="s">
        <v>562</v>
      </c>
      <c r="C168" s="51" t="s">
        <v>557</v>
      </c>
      <c r="D168" s="65" t="s">
        <v>880</v>
      </c>
      <c r="E168" s="66" t="s">
        <v>880</v>
      </c>
    </row>
    <row r="169" spans="1:5" ht="48" x14ac:dyDescent="0.3">
      <c r="A169" s="50" t="s">
        <v>563</v>
      </c>
      <c r="B169" s="50" t="s">
        <v>564</v>
      </c>
      <c r="C169" s="51" t="s">
        <v>565</v>
      </c>
      <c r="D169" s="65" t="s">
        <v>880</v>
      </c>
      <c r="E169" s="66" t="s">
        <v>880</v>
      </c>
    </row>
    <row r="170" spans="1:5" ht="36" x14ac:dyDescent="0.3">
      <c r="A170" s="50" t="s">
        <v>566</v>
      </c>
      <c r="B170" s="50" t="s">
        <v>567</v>
      </c>
      <c r="C170" s="51" t="s">
        <v>557</v>
      </c>
      <c r="D170" s="65" t="s">
        <v>880</v>
      </c>
      <c r="E170" s="66" t="s">
        <v>880</v>
      </c>
    </row>
    <row r="171" spans="1:5" ht="48" x14ac:dyDescent="0.3">
      <c r="A171" s="48" t="s">
        <v>568</v>
      </c>
      <c r="B171" s="48" t="s">
        <v>569</v>
      </c>
      <c r="C171" s="49" t="s">
        <v>570</v>
      </c>
      <c r="D171" s="65" t="s">
        <v>880</v>
      </c>
      <c r="E171" s="66" t="s">
        <v>880</v>
      </c>
    </row>
    <row r="172" spans="1:5" ht="36" x14ac:dyDescent="0.3">
      <c r="A172" s="48" t="s">
        <v>571</v>
      </c>
      <c r="B172" s="48" t="s">
        <v>572</v>
      </c>
      <c r="C172" s="49" t="s">
        <v>573</v>
      </c>
      <c r="D172" s="65" t="s">
        <v>880</v>
      </c>
      <c r="E172" s="66" t="s">
        <v>880</v>
      </c>
    </row>
    <row r="173" spans="1:5" ht="48" x14ac:dyDescent="0.3">
      <c r="A173" s="50" t="s">
        <v>574</v>
      </c>
      <c r="B173" s="48" t="s">
        <v>575</v>
      </c>
      <c r="C173" s="49" t="s">
        <v>576</v>
      </c>
      <c r="D173" s="65" t="s">
        <v>880</v>
      </c>
      <c r="E173" s="66" t="s">
        <v>880</v>
      </c>
    </row>
    <row r="174" spans="1:5" ht="132" x14ac:dyDescent="0.3">
      <c r="A174" s="50" t="s">
        <v>577</v>
      </c>
      <c r="B174" s="50" t="s">
        <v>578</v>
      </c>
      <c r="C174" s="51" t="s">
        <v>579</v>
      </c>
      <c r="D174" s="65" t="s">
        <v>880</v>
      </c>
      <c r="E174" s="66" t="s">
        <v>883</v>
      </c>
    </row>
    <row r="175" spans="1:5" ht="48" x14ac:dyDescent="0.3">
      <c r="A175" s="50" t="s">
        <v>580</v>
      </c>
      <c r="B175" s="50" t="s">
        <v>581</v>
      </c>
      <c r="C175" s="51" t="s">
        <v>582</v>
      </c>
      <c r="D175" s="65" t="s">
        <v>880</v>
      </c>
      <c r="E175" s="66" t="s">
        <v>883</v>
      </c>
    </row>
    <row r="176" spans="1:5" ht="48" x14ac:dyDescent="0.3">
      <c r="A176" s="48" t="s">
        <v>583</v>
      </c>
      <c r="B176" s="48" t="s">
        <v>584</v>
      </c>
      <c r="C176" s="49" t="s">
        <v>585</v>
      </c>
      <c r="D176" s="65" t="s">
        <v>880</v>
      </c>
      <c r="E176" s="66" t="s">
        <v>880</v>
      </c>
    </row>
    <row r="177" spans="1:5" ht="60" x14ac:dyDescent="0.3">
      <c r="A177" s="48" t="s">
        <v>586</v>
      </c>
      <c r="B177" s="48" t="s">
        <v>587</v>
      </c>
      <c r="C177" s="49" t="s">
        <v>588</v>
      </c>
      <c r="D177" s="65" t="s">
        <v>880</v>
      </c>
      <c r="E177" s="66" t="s">
        <v>880</v>
      </c>
    </row>
    <row r="178" spans="1:5" ht="36" x14ac:dyDescent="0.3">
      <c r="A178" s="48" t="s">
        <v>589</v>
      </c>
      <c r="B178" s="48" t="s">
        <v>590</v>
      </c>
      <c r="C178" s="49" t="s">
        <v>591</v>
      </c>
      <c r="D178" s="65" t="s">
        <v>880</v>
      </c>
      <c r="E178" s="66" t="s">
        <v>880</v>
      </c>
    </row>
    <row r="179" spans="1:5" ht="24" x14ac:dyDescent="0.3">
      <c r="A179" s="48" t="s">
        <v>592</v>
      </c>
      <c r="B179" s="48" t="s">
        <v>593</v>
      </c>
      <c r="C179" s="49" t="s">
        <v>423</v>
      </c>
      <c r="D179" s="65" t="s">
        <v>880</v>
      </c>
      <c r="E179" s="66" t="s">
        <v>880</v>
      </c>
    </row>
    <row r="180" spans="1:5" ht="36" x14ac:dyDescent="0.3">
      <c r="A180" s="48" t="s">
        <v>594</v>
      </c>
      <c r="B180" s="48" t="s">
        <v>595</v>
      </c>
      <c r="C180" s="49" t="s">
        <v>596</v>
      </c>
      <c r="D180" s="65" t="s">
        <v>880</v>
      </c>
      <c r="E180" s="66" t="s">
        <v>880</v>
      </c>
    </row>
    <row r="181" spans="1:5" ht="24" x14ac:dyDescent="0.3">
      <c r="A181" s="48" t="s">
        <v>597</v>
      </c>
      <c r="B181" s="48" t="s">
        <v>598</v>
      </c>
      <c r="C181" s="49" t="s">
        <v>423</v>
      </c>
      <c r="D181" s="65" t="s">
        <v>880</v>
      </c>
      <c r="E181" s="66" t="s">
        <v>880</v>
      </c>
    </row>
    <row r="182" spans="1:5" ht="48" x14ac:dyDescent="0.3">
      <c r="A182" s="48" t="s">
        <v>599</v>
      </c>
      <c r="B182" s="48" t="s">
        <v>600</v>
      </c>
      <c r="C182" s="49" t="s">
        <v>601</v>
      </c>
      <c r="D182" s="65" t="s">
        <v>880</v>
      </c>
      <c r="E182" s="66" t="s">
        <v>880</v>
      </c>
    </row>
    <row r="183" spans="1:5" ht="24" x14ac:dyDescent="0.3">
      <c r="A183" s="48" t="s">
        <v>602</v>
      </c>
      <c r="B183" s="48" t="s">
        <v>603</v>
      </c>
      <c r="C183" s="49" t="s">
        <v>604</v>
      </c>
      <c r="D183" s="65" t="s">
        <v>880</v>
      </c>
      <c r="E183" s="66" t="s">
        <v>882</v>
      </c>
    </row>
    <row r="184" spans="1:5" ht="24" x14ac:dyDescent="0.3">
      <c r="A184" s="48" t="s">
        <v>605</v>
      </c>
      <c r="B184" s="48" t="s">
        <v>606</v>
      </c>
      <c r="C184" s="49" t="s">
        <v>607</v>
      </c>
      <c r="D184" s="65" t="s">
        <v>880</v>
      </c>
      <c r="E184" s="66" t="s">
        <v>880</v>
      </c>
    </row>
    <row r="185" spans="1:5" ht="48" x14ac:dyDescent="0.3">
      <c r="A185" s="48" t="s">
        <v>608</v>
      </c>
      <c r="B185" s="48" t="s">
        <v>609</v>
      </c>
      <c r="C185" s="49" t="s">
        <v>610</v>
      </c>
      <c r="D185" s="65" t="s">
        <v>880</v>
      </c>
      <c r="E185" s="66" t="s">
        <v>881</v>
      </c>
    </row>
    <row r="186" spans="1:5" ht="108" x14ac:dyDescent="0.3">
      <c r="A186" s="48" t="s">
        <v>611</v>
      </c>
      <c r="B186" s="48" t="s">
        <v>612</v>
      </c>
      <c r="C186" s="49" t="s">
        <v>613</v>
      </c>
      <c r="D186" s="65" t="s">
        <v>880</v>
      </c>
      <c r="E186" s="66" t="s">
        <v>880</v>
      </c>
    </row>
    <row r="187" spans="1:5" ht="48" x14ac:dyDescent="0.3">
      <c r="A187" s="50" t="s">
        <v>614</v>
      </c>
      <c r="B187" s="50" t="s">
        <v>615</v>
      </c>
      <c r="C187" s="51" t="s">
        <v>616</v>
      </c>
      <c r="D187" s="65" t="s">
        <v>880</v>
      </c>
      <c r="E187" s="66" t="s">
        <v>883</v>
      </c>
    </row>
    <row r="188" spans="1:5" ht="48" x14ac:dyDescent="0.3">
      <c r="A188" s="50" t="s">
        <v>617</v>
      </c>
      <c r="B188" s="50" t="s">
        <v>618</v>
      </c>
      <c r="C188" s="51" t="s">
        <v>619</v>
      </c>
      <c r="D188" s="65" t="s">
        <v>880</v>
      </c>
      <c r="E188" s="66" t="s">
        <v>883</v>
      </c>
    </row>
    <row r="189" spans="1:5" ht="48" x14ac:dyDescent="0.3">
      <c r="A189" s="48" t="s">
        <v>620</v>
      </c>
      <c r="B189" s="48" t="s">
        <v>621</v>
      </c>
      <c r="C189" s="49" t="s">
        <v>622</v>
      </c>
      <c r="D189" s="65" t="s">
        <v>880</v>
      </c>
      <c r="E189" s="66" t="s">
        <v>880</v>
      </c>
    </row>
    <row r="190" spans="1:5" ht="48" x14ac:dyDescent="0.3">
      <c r="A190" s="48" t="s">
        <v>623</v>
      </c>
      <c r="B190" s="48" t="s">
        <v>624</v>
      </c>
      <c r="C190" s="49" t="s">
        <v>625</v>
      </c>
      <c r="D190" s="65" t="s">
        <v>880</v>
      </c>
      <c r="E190" s="66" t="s">
        <v>883</v>
      </c>
    </row>
    <row r="191" spans="1:5" ht="36" x14ac:dyDescent="0.3">
      <c r="A191" s="48" t="s">
        <v>626</v>
      </c>
      <c r="B191" s="48" t="s">
        <v>627</v>
      </c>
      <c r="C191" s="49" t="s">
        <v>628</v>
      </c>
      <c r="D191" s="65" t="s">
        <v>880</v>
      </c>
      <c r="E191" s="66" t="s">
        <v>883</v>
      </c>
    </row>
    <row r="192" spans="1:5" ht="36" x14ac:dyDescent="0.3">
      <c r="A192" s="48" t="s">
        <v>629</v>
      </c>
      <c r="B192" s="48" t="s">
        <v>630</v>
      </c>
      <c r="C192" s="49" t="s">
        <v>631</v>
      </c>
      <c r="D192" s="65" t="s">
        <v>880</v>
      </c>
      <c r="E192" s="66" t="s">
        <v>880</v>
      </c>
    </row>
    <row r="193" spans="1:5" ht="24" x14ac:dyDescent="0.3">
      <c r="A193" s="48" t="s">
        <v>632</v>
      </c>
      <c r="B193" s="48" t="s">
        <v>633</v>
      </c>
      <c r="C193" s="49" t="s">
        <v>634</v>
      </c>
      <c r="D193" s="65" t="s">
        <v>880</v>
      </c>
      <c r="E193" s="66" t="s">
        <v>880</v>
      </c>
    </row>
    <row r="194" spans="1:5" ht="24" x14ac:dyDescent="0.3">
      <c r="A194" s="48" t="s">
        <v>635</v>
      </c>
      <c r="B194" s="48" t="s">
        <v>636</v>
      </c>
      <c r="C194" s="49" t="s">
        <v>637</v>
      </c>
      <c r="D194" s="65" t="s">
        <v>880</v>
      </c>
      <c r="E194" s="66" t="s">
        <v>883</v>
      </c>
    </row>
    <row r="195" spans="1:5" ht="48" x14ac:dyDescent="0.3">
      <c r="A195" s="50" t="s">
        <v>638</v>
      </c>
      <c r="B195" s="50" t="s">
        <v>639</v>
      </c>
      <c r="C195" s="51" t="s">
        <v>640</v>
      </c>
      <c r="D195" s="65" t="s">
        <v>880</v>
      </c>
      <c r="E195" s="66" t="s">
        <v>883</v>
      </c>
    </row>
    <row r="196" spans="1:5" ht="24" x14ac:dyDescent="0.3">
      <c r="A196" s="48" t="s">
        <v>641</v>
      </c>
      <c r="B196" s="48" t="s">
        <v>642</v>
      </c>
      <c r="C196" s="49" t="s">
        <v>643</v>
      </c>
      <c r="D196" s="65" t="s">
        <v>880</v>
      </c>
      <c r="E196" s="66" t="s">
        <v>883</v>
      </c>
    </row>
    <row r="197" spans="1:5" ht="24" x14ac:dyDescent="0.3">
      <c r="A197" s="48" t="s">
        <v>644</v>
      </c>
      <c r="B197" s="48" t="s">
        <v>645</v>
      </c>
      <c r="C197" s="49" t="s">
        <v>646</v>
      </c>
      <c r="D197" s="65" t="s">
        <v>880</v>
      </c>
      <c r="E197" s="66" t="s">
        <v>883</v>
      </c>
    </row>
    <row r="198" spans="1:5" ht="36" x14ac:dyDescent="0.3">
      <c r="A198" s="48" t="s">
        <v>647</v>
      </c>
      <c r="B198" s="48" t="s">
        <v>648</v>
      </c>
      <c r="C198" s="51" t="s">
        <v>649</v>
      </c>
      <c r="D198" s="65" t="s">
        <v>880</v>
      </c>
      <c r="E198" s="66" t="s">
        <v>883</v>
      </c>
    </row>
    <row r="199" spans="1:5" ht="36" x14ac:dyDescent="0.3">
      <c r="A199" s="48" t="s">
        <v>650</v>
      </c>
      <c r="B199" s="48" t="s">
        <v>651</v>
      </c>
      <c r="C199" s="51" t="s">
        <v>652</v>
      </c>
      <c r="D199" s="65" t="s">
        <v>880</v>
      </c>
      <c r="E199" s="66" t="s">
        <v>883</v>
      </c>
    </row>
    <row r="200" spans="1:5" ht="24" x14ac:dyDescent="0.3">
      <c r="A200" s="48" t="s">
        <v>653</v>
      </c>
      <c r="B200" s="48" t="s">
        <v>654</v>
      </c>
      <c r="C200" s="51" t="s">
        <v>655</v>
      </c>
      <c r="D200" s="65" t="s">
        <v>880</v>
      </c>
      <c r="E200" s="66" t="s">
        <v>880</v>
      </c>
    </row>
    <row r="201" spans="1:5" ht="72" x14ac:dyDescent="0.3">
      <c r="A201" s="48" t="s">
        <v>656</v>
      </c>
      <c r="B201" s="48" t="s">
        <v>657</v>
      </c>
      <c r="C201" s="51" t="s">
        <v>658</v>
      </c>
      <c r="D201" s="65" t="s">
        <v>880</v>
      </c>
      <c r="E201" s="66" t="s">
        <v>880</v>
      </c>
    </row>
    <row r="202" spans="1:5" ht="24" x14ac:dyDescent="0.3">
      <c r="A202" s="48" t="s">
        <v>659</v>
      </c>
      <c r="B202" s="48" t="s">
        <v>660</v>
      </c>
      <c r="C202" s="51" t="s">
        <v>661</v>
      </c>
      <c r="D202" s="65" t="s">
        <v>880</v>
      </c>
      <c r="E202" s="66" t="s">
        <v>880</v>
      </c>
    </row>
    <row r="203" spans="1:5" ht="36" x14ac:dyDescent="0.3">
      <c r="A203" s="48" t="s">
        <v>662</v>
      </c>
      <c r="B203" s="48" t="s">
        <v>663</v>
      </c>
      <c r="C203" s="51" t="s">
        <v>664</v>
      </c>
      <c r="D203" s="65" t="s">
        <v>880</v>
      </c>
      <c r="E203" s="66" t="s">
        <v>880</v>
      </c>
    </row>
    <row r="204" spans="1:5" ht="84" x14ac:dyDescent="0.3">
      <c r="A204" s="48" t="s">
        <v>665</v>
      </c>
      <c r="B204" s="48" t="s">
        <v>666</v>
      </c>
      <c r="C204" s="49" t="s">
        <v>482</v>
      </c>
      <c r="D204" s="65" t="s">
        <v>880</v>
      </c>
      <c r="E204" s="66" t="s">
        <v>880</v>
      </c>
    </row>
    <row r="205" spans="1:5" ht="36" x14ac:dyDescent="0.3">
      <c r="A205" s="48" t="s">
        <v>667</v>
      </c>
      <c r="B205" s="48" t="s">
        <v>668</v>
      </c>
      <c r="C205" s="49" t="s">
        <v>669</v>
      </c>
      <c r="D205" s="65" t="s">
        <v>880</v>
      </c>
      <c r="E205" s="66" t="s">
        <v>880</v>
      </c>
    </row>
    <row r="206" spans="1:5" ht="24" x14ac:dyDescent="0.3">
      <c r="A206" s="48" t="s">
        <v>670</v>
      </c>
      <c r="B206" s="48" t="s">
        <v>671</v>
      </c>
      <c r="C206" s="49" t="s">
        <v>672</v>
      </c>
      <c r="D206" s="65" t="s">
        <v>880</v>
      </c>
      <c r="E206" s="66" t="s">
        <v>880</v>
      </c>
    </row>
    <row r="207" spans="1:5" ht="24" x14ac:dyDescent="0.3">
      <c r="A207" s="48" t="s">
        <v>673</v>
      </c>
      <c r="B207" s="48" t="s">
        <v>674</v>
      </c>
      <c r="C207" s="49" t="s">
        <v>675</v>
      </c>
      <c r="D207" s="65" t="s">
        <v>880</v>
      </c>
      <c r="E207" s="66" t="s">
        <v>880</v>
      </c>
    </row>
    <row r="208" spans="1:5" ht="24" x14ac:dyDescent="0.3">
      <c r="A208" s="48" t="s">
        <v>676</v>
      </c>
      <c r="B208" s="48" t="s">
        <v>677</v>
      </c>
      <c r="C208" s="49" t="s">
        <v>678</v>
      </c>
      <c r="D208" s="65" t="s">
        <v>880</v>
      </c>
      <c r="E208" s="66" t="s">
        <v>880</v>
      </c>
    </row>
    <row r="209" spans="1:5" ht="24" x14ac:dyDescent="0.3">
      <c r="A209" s="48" t="s">
        <v>679</v>
      </c>
      <c r="B209" s="48" t="s">
        <v>680</v>
      </c>
      <c r="C209" s="49" t="s">
        <v>681</v>
      </c>
      <c r="D209" s="65" t="s">
        <v>880</v>
      </c>
      <c r="E209" s="66" t="s">
        <v>880</v>
      </c>
    </row>
    <row r="210" spans="1:5" ht="120" x14ac:dyDescent="0.3">
      <c r="A210" s="48" t="s">
        <v>682</v>
      </c>
      <c r="B210" s="48" t="s">
        <v>683</v>
      </c>
      <c r="C210" s="49" t="s">
        <v>684</v>
      </c>
      <c r="D210" s="65" t="s">
        <v>880</v>
      </c>
      <c r="E210" s="66" t="s">
        <v>880</v>
      </c>
    </row>
    <row r="211" spans="1:5" ht="72" x14ac:dyDescent="0.3">
      <c r="A211" s="50" t="s">
        <v>685</v>
      </c>
      <c r="B211" s="50" t="s">
        <v>686</v>
      </c>
      <c r="C211" s="51" t="s">
        <v>687</v>
      </c>
      <c r="D211" s="65" t="s">
        <v>880</v>
      </c>
      <c r="E211" s="66" t="s">
        <v>883</v>
      </c>
    </row>
    <row r="212" spans="1:5" ht="72" x14ac:dyDescent="0.3">
      <c r="A212" s="48" t="s">
        <v>688</v>
      </c>
      <c r="B212" s="48" t="s">
        <v>689</v>
      </c>
      <c r="C212" s="49" t="s">
        <v>690</v>
      </c>
      <c r="D212" s="65" t="s">
        <v>880</v>
      </c>
      <c r="E212" s="66" t="s">
        <v>880</v>
      </c>
    </row>
    <row r="213" spans="1:5" ht="60" x14ac:dyDescent="0.3">
      <c r="A213" s="50" t="s">
        <v>691</v>
      </c>
      <c r="B213" s="50" t="s">
        <v>692</v>
      </c>
      <c r="C213" s="51" t="s">
        <v>693</v>
      </c>
      <c r="D213" s="65" t="s">
        <v>880</v>
      </c>
      <c r="E213" s="66" t="s">
        <v>883</v>
      </c>
    </row>
    <row r="214" spans="1:5" ht="60" x14ac:dyDescent="0.3">
      <c r="A214" s="50" t="s">
        <v>694</v>
      </c>
      <c r="B214" s="50" t="s">
        <v>695</v>
      </c>
      <c r="C214" s="51" t="s">
        <v>696</v>
      </c>
      <c r="D214" s="65" t="s">
        <v>880</v>
      </c>
      <c r="E214" s="66" t="s">
        <v>883</v>
      </c>
    </row>
    <row r="215" spans="1:5" ht="24" x14ac:dyDescent="0.3">
      <c r="A215" s="48" t="s">
        <v>697</v>
      </c>
      <c r="B215" s="48" t="s">
        <v>698</v>
      </c>
      <c r="C215" s="49" t="s">
        <v>699</v>
      </c>
      <c r="D215" s="65" t="s">
        <v>880</v>
      </c>
      <c r="E215" s="66" t="s">
        <v>880</v>
      </c>
    </row>
    <row r="216" spans="1:5" ht="48" x14ac:dyDescent="0.3">
      <c r="A216" s="50" t="s">
        <v>700</v>
      </c>
      <c r="B216" s="50" t="s">
        <v>701</v>
      </c>
      <c r="C216" s="51" t="s">
        <v>702</v>
      </c>
      <c r="D216" s="65" t="s">
        <v>880</v>
      </c>
      <c r="E216" s="66" t="s">
        <v>883</v>
      </c>
    </row>
    <row r="217" spans="1:5" ht="36" x14ac:dyDescent="0.3">
      <c r="A217" s="48" t="s">
        <v>703</v>
      </c>
      <c r="B217" s="48" t="s">
        <v>704</v>
      </c>
      <c r="C217" s="49" t="s">
        <v>705</v>
      </c>
      <c r="D217" s="65" t="s">
        <v>880</v>
      </c>
      <c r="E217" s="66" t="s">
        <v>880</v>
      </c>
    </row>
    <row r="218" spans="1:5" ht="132" x14ac:dyDescent="0.3">
      <c r="A218" s="48" t="s">
        <v>706</v>
      </c>
      <c r="B218" s="48" t="s">
        <v>707</v>
      </c>
      <c r="C218" s="51" t="s">
        <v>708</v>
      </c>
      <c r="D218" s="65" t="s">
        <v>880</v>
      </c>
      <c r="E218" s="66" t="s">
        <v>883</v>
      </c>
    </row>
    <row r="219" spans="1:5" ht="24" x14ac:dyDescent="0.3">
      <c r="A219" s="48" t="s">
        <v>709</v>
      </c>
      <c r="B219" s="48" t="s">
        <v>710</v>
      </c>
      <c r="C219" s="49" t="s">
        <v>711</v>
      </c>
      <c r="D219" s="65" t="s">
        <v>880</v>
      </c>
      <c r="E219" s="66" t="s">
        <v>880</v>
      </c>
    </row>
    <row r="220" spans="1:5" ht="72" x14ac:dyDescent="0.3">
      <c r="A220" s="50" t="s">
        <v>712</v>
      </c>
      <c r="B220" s="50" t="s">
        <v>713</v>
      </c>
      <c r="C220" s="51" t="s">
        <v>714</v>
      </c>
      <c r="D220" s="65" t="s">
        <v>880</v>
      </c>
      <c r="E220" s="66" t="s">
        <v>883</v>
      </c>
    </row>
    <row r="221" spans="1:5" ht="24" x14ac:dyDescent="0.3">
      <c r="A221" s="48" t="s">
        <v>715</v>
      </c>
      <c r="B221" s="48" t="s">
        <v>716</v>
      </c>
      <c r="C221" s="49" t="s">
        <v>717</v>
      </c>
      <c r="D221" s="65" t="s">
        <v>880</v>
      </c>
      <c r="E221" s="66" t="s">
        <v>880</v>
      </c>
    </row>
    <row r="222" spans="1:5" ht="24" x14ac:dyDescent="0.3">
      <c r="A222" s="48" t="s">
        <v>718</v>
      </c>
      <c r="B222" s="48" t="s">
        <v>719</v>
      </c>
      <c r="C222" s="49" t="s">
        <v>423</v>
      </c>
      <c r="D222" s="65" t="s">
        <v>880</v>
      </c>
      <c r="E222" s="66" t="s">
        <v>880</v>
      </c>
    </row>
    <row r="223" spans="1:5" ht="72" x14ac:dyDescent="0.3">
      <c r="A223" s="48" t="s">
        <v>720</v>
      </c>
      <c r="B223" s="48" t="s">
        <v>721</v>
      </c>
      <c r="C223" s="49" t="s">
        <v>722</v>
      </c>
      <c r="D223" s="65" t="s">
        <v>880</v>
      </c>
      <c r="E223" s="66" t="s">
        <v>880</v>
      </c>
    </row>
    <row r="224" spans="1:5" ht="36" x14ac:dyDescent="0.3">
      <c r="A224" s="48" t="s">
        <v>723</v>
      </c>
      <c r="B224" s="48" t="s">
        <v>724</v>
      </c>
      <c r="C224" s="49" t="s">
        <v>725</v>
      </c>
      <c r="D224" s="65" t="s">
        <v>880</v>
      </c>
      <c r="E224" s="66" t="s">
        <v>880</v>
      </c>
    </row>
    <row r="225" spans="1:5" ht="24" x14ac:dyDescent="0.3">
      <c r="A225" s="48" t="s">
        <v>726</v>
      </c>
      <c r="B225" s="48" t="s">
        <v>727</v>
      </c>
      <c r="C225" s="49" t="s">
        <v>604</v>
      </c>
      <c r="D225" s="65" t="s">
        <v>880</v>
      </c>
      <c r="E225" s="66" t="s">
        <v>880</v>
      </c>
    </row>
    <row r="226" spans="1:5" ht="24" x14ac:dyDescent="0.3">
      <c r="A226" s="48" t="s">
        <v>728</v>
      </c>
      <c r="B226" s="48" t="s">
        <v>729</v>
      </c>
      <c r="C226" s="49" t="s">
        <v>730</v>
      </c>
      <c r="D226" s="65" t="s">
        <v>880</v>
      </c>
      <c r="E226" s="66" t="s">
        <v>880</v>
      </c>
    </row>
    <row r="227" spans="1:5" ht="24" x14ac:dyDescent="0.3">
      <c r="A227" s="48" t="s">
        <v>731</v>
      </c>
      <c r="B227" s="48" t="s">
        <v>732</v>
      </c>
      <c r="C227" s="49" t="s">
        <v>423</v>
      </c>
      <c r="D227" s="65" t="s">
        <v>880</v>
      </c>
      <c r="E227" s="66" t="s">
        <v>880</v>
      </c>
    </row>
    <row r="228" spans="1:5" ht="36" x14ac:dyDescent="0.3">
      <c r="A228" s="48" t="s">
        <v>733</v>
      </c>
      <c r="B228" s="48" t="s">
        <v>734</v>
      </c>
      <c r="C228" s="49" t="s">
        <v>735</v>
      </c>
      <c r="D228" s="65" t="s">
        <v>880</v>
      </c>
      <c r="E228" s="66" t="s">
        <v>880</v>
      </c>
    </row>
    <row r="229" spans="1:5" ht="24" x14ac:dyDescent="0.3">
      <c r="A229" s="50" t="s">
        <v>736</v>
      </c>
      <c r="B229" s="48" t="s">
        <v>737</v>
      </c>
      <c r="C229" s="49" t="s">
        <v>738</v>
      </c>
      <c r="D229" s="65" t="s">
        <v>880</v>
      </c>
      <c r="E229" s="66" t="s">
        <v>880</v>
      </c>
    </row>
    <row r="230" spans="1:5" ht="24" x14ac:dyDescent="0.3">
      <c r="A230" s="48" t="s">
        <v>739</v>
      </c>
      <c r="B230" s="48" t="s">
        <v>740</v>
      </c>
      <c r="C230" s="49" t="s">
        <v>741</v>
      </c>
      <c r="D230" s="65" t="s">
        <v>880</v>
      </c>
      <c r="E230" s="66" t="s">
        <v>880</v>
      </c>
    </row>
    <row r="231" spans="1:5" ht="132" x14ac:dyDescent="0.3">
      <c r="A231" s="50" t="s">
        <v>742</v>
      </c>
      <c r="B231" s="48" t="s">
        <v>743</v>
      </c>
      <c r="C231" s="49" t="s">
        <v>885</v>
      </c>
      <c r="D231" s="65" t="s">
        <v>880</v>
      </c>
      <c r="E231" s="66" t="s">
        <v>883</v>
      </c>
    </row>
    <row r="232" spans="1:5" ht="36" x14ac:dyDescent="0.3">
      <c r="A232" s="48" t="s">
        <v>745</v>
      </c>
      <c r="B232" s="48" t="s">
        <v>746</v>
      </c>
      <c r="C232" s="49" t="s">
        <v>747</v>
      </c>
      <c r="D232" s="65" t="s">
        <v>880</v>
      </c>
      <c r="E232" s="66" t="s">
        <v>880</v>
      </c>
    </row>
    <row r="233" spans="1:5" ht="24" x14ac:dyDescent="0.3">
      <c r="A233" s="48" t="s">
        <v>748</v>
      </c>
      <c r="B233" s="48" t="s">
        <v>749</v>
      </c>
      <c r="C233" s="49" t="s">
        <v>423</v>
      </c>
      <c r="D233" s="65" t="s">
        <v>880</v>
      </c>
      <c r="E233" s="66" t="s">
        <v>880</v>
      </c>
    </row>
    <row r="234" spans="1:5" ht="24" x14ac:dyDescent="0.3">
      <c r="A234" s="48" t="s">
        <v>750</v>
      </c>
      <c r="B234" s="48" t="s">
        <v>751</v>
      </c>
      <c r="C234" s="49" t="s">
        <v>752</v>
      </c>
      <c r="D234" s="65" t="s">
        <v>880</v>
      </c>
      <c r="E234" s="66" t="s">
        <v>880</v>
      </c>
    </row>
    <row r="235" spans="1:5" ht="48" x14ac:dyDescent="0.3">
      <c r="A235" s="48" t="s">
        <v>753</v>
      </c>
      <c r="B235" s="48" t="s">
        <v>754</v>
      </c>
      <c r="C235" s="49" t="s">
        <v>755</v>
      </c>
      <c r="D235" s="65" t="s">
        <v>880</v>
      </c>
      <c r="E235" s="66" t="s">
        <v>880</v>
      </c>
    </row>
    <row r="236" spans="1:5" ht="48" x14ac:dyDescent="0.3">
      <c r="A236" s="48" t="s">
        <v>756</v>
      </c>
      <c r="B236" s="48" t="s">
        <v>757</v>
      </c>
      <c r="C236" s="49" t="s">
        <v>755</v>
      </c>
      <c r="D236" s="65" t="s">
        <v>880</v>
      </c>
      <c r="E236" s="66" t="s">
        <v>880</v>
      </c>
    </row>
    <row r="237" spans="1:5" ht="48" x14ac:dyDescent="0.3">
      <c r="A237" s="48" t="s">
        <v>758</v>
      </c>
      <c r="B237" s="48" t="s">
        <v>759</v>
      </c>
      <c r="C237" s="49" t="s">
        <v>755</v>
      </c>
      <c r="D237" s="65" t="s">
        <v>880</v>
      </c>
      <c r="E237" s="66" t="s">
        <v>880</v>
      </c>
    </row>
    <row r="238" spans="1:5" ht="48" x14ac:dyDescent="0.3">
      <c r="A238" s="48" t="s">
        <v>760</v>
      </c>
      <c r="B238" s="48" t="s">
        <v>761</v>
      </c>
      <c r="C238" s="49" t="s">
        <v>755</v>
      </c>
      <c r="D238" s="65" t="s">
        <v>880</v>
      </c>
      <c r="E238" s="66" t="s">
        <v>880</v>
      </c>
    </row>
    <row r="239" spans="1:5" ht="48" x14ac:dyDescent="0.3">
      <c r="A239" s="48" t="s">
        <v>762</v>
      </c>
      <c r="B239" s="48" t="s">
        <v>763</v>
      </c>
      <c r="C239" s="49" t="s">
        <v>755</v>
      </c>
      <c r="D239" s="65" t="s">
        <v>880</v>
      </c>
      <c r="E239" s="66" t="s">
        <v>880</v>
      </c>
    </row>
    <row r="240" spans="1:5" ht="24" x14ac:dyDescent="0.3">
      <c r="A240" s="48" t="s">
        <v>764</v>
      </c>
      <c r="B240" s="48" t="s">
        <v>765</v>
      </c>
      <c r="C240" s="49" t="s">
        <v>766</v>
      </c>
      <c r="D240" s="65" t="s">
        <v>880</v>
      </c>
      <c r="E240" s="66" t="s">
        <v>880</v>
      </c>
    </row>
    <row r="241" spans="1:5" ht="24" x14ac:dyDescent="0.3">
      <c r="A241" s="48" t="s">
        <v>767</v>
      </c>
      <c r="B241" s="48" t="s">
        <v>236</v>
      </c>
      <c r="C241" s="49" t="s">
        <v>768</v>
      </c>
      <c r="D241" s="65" t="s">
        <v>880</v>
      </c>
      <c r="E241" s="66" t="s">
        <v>880</v>
      </c>
    </row>
    <row r="242" spans="1:5" ht="48" x14ac:dyDescent="0.3">
      <c r="A242" s="48" t="s">
        <v>769</v>
      </c>
      <c r="B242" s="48" t="s">
        <v>770</v>
      </c>
      <c r="C242" s="49" t="s">
        <v>771</v>
      </c>
      <c r="D242" s="65" t="s">
        <v>880</v>
      </c>
      <c r="E242" s="66" t="s">
        <v>880</v>
      </c>
    </row>
    <row r="243" spans="1:5" ht="24" x14ac:dyDescent="0.3">
      <c r="A243" s="48" t="s">
        <v>772</v>
      </c>
      <c r="B243" s="48" t="s">
        <v>252</v>
      </c>
      <c r="C243" s="49" t="s">
        <v>886</v>
      </c>
      <c r="D243" s="65" t="s">
        <v>880</v>
      </c>
      <c r="E243" s="66" t="s">
        <v>880</v>
      </c>
    </row>
    <row r="244" spans="1:5" ht="24" x14ac:dyDescent="0.3">
      <c r="A244" s="48" t="s">
        <v>773</v>
      </c>
      <c r="B244" s="48" t="s">
        <v>774</v>
      </c>
      <c r="C244" s="49" t="s">
        <v>775</v>
      </c>
      <c r="D244" s="65" t="s">
        <v>880</v>
      </c>
      <c r="E244" s="66" t="s">
        <v>880</v>
      </c>
    </row>
    <row r="245" spans="1:5" ht="36" x14ac:dyDescent="0.3">
      <c r="A245" s="48" t="s">
        <v>776</v>
      </c>
      <c r="B245" s="48" t="s">
        <v>777</v>
      </c>
      <c r="C245" s="49" t="s">
        <v>735</v>
      </c>
      <c r="D245" s="65" t="s">
        <v>880</v>
      </c>
      <c r="E245" s="66" t="s">
        <v>880</v>
      </c>
    </row>
    <row r="246" spans="1:5" ht="24" x14ac:dyDescent="0.3">
      <c r="A246" s="48" t="s">
        <v>778</v>
      </c>
      <c r="B246" s="48" t="s">
        <v>779</v>
      </c>
      <c r="C246" s="49" t="s">
        <v>780</v>
      </c>
      <c r="D246" s="65" t="s">
        <v>880</v>
      </c>
      <c r="E246" s="66" t="s">
        <v>880</v>
      </c>
    </row>
    <row r="247" spans="1:5" ht="36" x14ac:dyDescent="0.3">
      <c r="A247" s="48" t="s">
        <v>781</v>
      </c>
      <c r="B247" s="48" t="s">
        <v>782</v>
      </c>
      <c r="C247" s="49" t="s">
        <v>783</v>
      </c>
      <c r="D247" s="65" t="s">
        <v>880</v>
      </c>
      <c r="E247" s="66" t="s">
        <v>880</v>
      </c>
    </row>
    <row r="248" spans="1:5" ht="36" x14ac:dyDescent="0.3">
      <c r="A248" s="48" t="s">
        <v>784</v>
      </c>
      <c r="B248" s="48" t="s">
        <v>785</v>
      </c>
      <c r="C248" s="49" t="s">
        <v>887</v>
      </c>
      <c r="D248" s="65" t="s">
        <v>880</v>
      </c>
      <c r="E248" s="66" t="s">
        <v>880</v>
      </c>
    </row>
    <row r="249" spans="1:5" ht="24" x14ac:dyDescent="0.3">
      <c r="A249" s="48" t="s">
        <v>787</v>
      </c>
      <c r="B249" s="48" t="s">
        <v>788</v>
      </c>
      <c r="C249" s="49" t="s">
        <v>789</v>
      </c>
      <c r="D249" s="65" t="s">
        <v>880</v>
      </c>
      <c r="E249" s="66" t="s">
        <v>880</v>
      </c>
    </row>
    <row r="250" spans="1:5" ht="48" x14ac:dyDescent="0.3">
      <c r="A250" s="48" t="s">
        <v>790</v>
      </c>
      <c r="B250" s="48" t="s">
        <v>791</v>
      </c>
      <c r="C250" s="49" t="s">
        <v>792</v>
      </c>
      <c r="D250" s="65" t="s">
        <v>880</v>
      </c>
      <c r="E250" s="66" t="s">
        <v>880</v>
      </c>
    </row>
    <row r="251" spans="1:5" ht="24" x14ac:dyDescent="0.3">
      <c r="A251" s="48" t="s">
        <v>793</v>
      </c>
      <c r="B251" s="48" t="s">
        <v>794</v>
      </c>
      <c r="C251" s="49" t="s">
        <v>795</v>
      </c>
      <c r="D251" s="65" t="s">
        <v>880</v>
      </c>
      <c r="E251" s="66" t="s">
        <v>880</v>
      </c>
    </row>
    <row r="252" spans="1:5" ht="24" x14ac:dyDescent="0.3">
      <c r="A252" s="48" t="s">
        <v>796</v>
      </c>
      <c r="B252" s="48" t="s">
        <v>797</v>
      </c>
      <c r="C252" s="49" t="s">
        <v>798</v>
      </c>
      <c r="D252" s="65" t="s">
        <v>880</v>
      </c>
      <c r="E252" s="66" t="s">
        <v>880</v>
      </c>
    </row>
    <row r="253" spans="1:5" ht="48" x14ac:dyDescent="0.3">
      <c r="A253" s="48" t="s">
        <v>799</v>
      </c>
      <c r="B253" s="48" t="s">
        <v>800</v>
      </c>
      <c r="C253" s="49" t="s">
        <v>601</v>
      </c>
      <c r="D253" s="65" t="s">
        <v>880</v>
      </c>
      <c r="E253" s="66" t="s">
        <v>880</v>
      </c>
    </row>
    <row r="254" spans="1:5" ht="48" x14ac:dyDescent="0.3">
      <c r="A254" s="48" t="s">
        <v>801</v>
      </c>
      <c r="B254" s="48" t="s">
        <v>802</v>
      </c>
      <c r="C254" s="49" t="s">
        <v>803</v>
      </c>
      <c r="D254" s="65" t="s">
        <v>880</v>
      </c>
      <c r="E254" s="66" t="s">
        <v>880</v>
      </c>
    </row>
    <row r="255" spans="1:5" ht="60" x14ac:dyDescent="0.3">
      <c r="A255" s="48" t="s">
        <v>804</v>
      </c>
      <c r="B255" s="48" t="s">
        <v>269</v>
      </c>
      <c r="C255" s="49" t="s">
        <v>888</v>
      </c>
      <c r="D255" s="65" t="s">
        <v>880</v>
      </c>
      <c r="E255" s="66" t="s">
        <v>880</v>
      </c>
    </row>
    <row r="256" spans="1:5" ht="24" x14ac:dyDescent="0.3">
      <c r="A256" s="48" t="s">
        <v>805</v>
      </c>
      <c r="B256" s="48" t="s">
        <v>806</v>
      </c>
      <c r="C256" s="49" t="s">
        <v>807</v>
      </c>
      <c r="D256" s="65" t="s">
        <v>880</v>
      </c>
      <c r="E256" s="66" t="s">
        <v>880</v>
      </c>
    </row>
    <row r="257" spans="1:5" ht="24" x14ac:dyDescent="0.3">
      <c r="A257" s="48" t="s">
        <v>808</v>
      </c>
      <c r="B257" s="48" t="s">
        <v>809</v>
      </c>
      <c r="C257" s="49" t="s">
        <v>810</v>
      </c>
      <c r="D257" s="65" t="s">
        <v>880</v>
      </c>
      <c r="E257" s="66" t="s">
        <v>880</v>
      </c>
    </row>
    <row r="258" spans="1:5" ht="24" x14ac:dyDescent="0.3">
      <c r="A258" s="48" t="s">
        <v>811</v>
      </c>
      <c r="B258" s="48" t="s">
        <v>125</v>
      </c>
      <c r="C258" s="49" t="s">
        <v>604</v>
      </c>
      <c r="D258" s="65" t="s">
        <v>880</v>
      </c>
      <c r="E258" s="66" t="s">
        <v>882</v>
      </c>
    </row>
    <row r="259" spans="1:5" ht="108" x14ac:dyDescent="0.3">
      <c r="A259" s="48" t="s">
        <v>812</v>
      </c>
      <c r="B259" s="48" t="s">
        <v>813</v>
      </c>
      <c r="C259" s="48" t="s">
        <v>814</v>
      </c>
      <c r="D259" s="65" t="s">
        <v>880</v>
      </c>
      <c r="E259" s="66" t="s">
        <v>883</v>
      </c>
    </row>
    <row r="260" spans="1:5" x14ac:dyDescent="0.3">
      <c r="A260" s="48" t="s">
        <v>815</v>
      </c>
      <c r="B260" s="48" t="s">
        <v>816</v>
      </c>
      <c r="C260" s="48" t="s">
        <v>817</v>
      </c>
      <c r="D260" s="65" t="s">
        <v>880</v>
      </c>
      <c r="E260" s="66" t="s">
        <v>883</v>
      </c>
    </row>
    <row r="261" spans="1:5" ht="24" x14ac:dyDescent="0.3">
      <c r="A261" s="48" t="s">
        <v>818</v>
      </c>
      <c r="B261" s="48" t="s">
        <v>819</v>
      </c>
      <c r="C261" s="48" t="s">
        <v>820</v>
      </c>
      <c r="D261" s="65" t="s">
        <v>880</v>
      </c>
      <c r="E261" s="66" t="s">
        <v>883</v>
      </c>
    </row>
    <row r="262" spans="1:5" x14ac:dyDescent="0.3">
      <c r="A262" s="48" t="s">
        <v>821</v>
      </c>
      <c r="B262" s="48" t="s">
        <v>822</v>
      </c>
      <c r="C262" s="48" t="s">
        <v>823</v>
      </c>
      <c r="D262" s="65" t="s">
        <v>880</v>
      </c>
      <c r="E262" s="66" t="s">
        <v>883</v>
      </c>
    </row>
    <row r="263" spans="1:5" ht="24" x14ac:dyDescent="0.3">
      <c r="A263" s="48" t="s">
        <v>824</v>
      </c>
      <c r="B263" s="48" t="s">
        <v>825</v>
      </c>
      <c r="C263" s="48" t="s">
        <v>826</v>
      </c>
      <c r="D263" s="65" t="s">
        <v>880</v>
      </c>
      <c r="E263" s="66" t="s">
        <v>883</v>
      </c>
    </row>
    <row r="264" spans="1:5" ht="24" x14ac:dyDescent="0.3">
      <c r="A264" s="48" t="s">
        <v>827</v>
      </c>
      <c r="B264" s="48" t="s">
        <v>828</v>
      </c>
      <c r="C264" s="48" t="s">
        <v>829</v>
      </c>
      <c r="D264" s="65" t="s">
        <v>880</v>
      </c>
      <c r="E264" s="66" t="s">
        <v>883</v>
      </c>
    </row>
    <row r="265" spans="1:5" ht="24" x14ac:dyDescent="0.3">
      <c r="A265" s="48" t="s">
        <v>830</v>
      </c>
      <c r="B265" s="48" t="s">
        <v>831</v>
      </c>
      <c r="C265" s="48" t="s">
        <v>832</v>
      </c>
      <c r="D265" s="65" t="s">
        <v>880</v>
      </c>
      <c r="E265" s="66" t="s">
        <v>883</v>
      </c>
    </row>
    <row r="266" spans="1:5" ht="24" x14ac:dyDescent="0.3">
      <c r="A266" s="48" t="s">
        <v>833</v>
      </c>
      <c r="B266" s="48" t="s">
        <v>834</v>
      </c>
      <c r="C266" s="48" t="s">
        <v>835</v>
      </c>
      <c r="D266" s="65" t="s">
        <v>880</v>
      </c>
      <c r="E266" s="66" t="s">
        <v>883</v>
      </c>
    </row>
    <row r="267" spans="1:5" ht="24" x14ac:dyDescent="0.3">
      <c r="A267" s="48" t="s">
        <v>836</v>
      </c>
      <c r="B267" s="48" t="s">
        <v>837</v>
      </c>
      <c r="C267" s="48" t="s">
        <v>838</v>
      </c>
      <c r="D267" s="65" t="s">
        <v>880</v>
      </c>
      <c r="E267" s="66" t="s">
        <v>883</v>
      </c>
    </row>
    <row r="268" spans="1:5" ht="24" x14ac:dyDescent="0.3">
      <c r="A268" s="48" t="s">
        <v>839</v>
      </c>
      <c r="B268" s="48" t="s">
        <v>840</v>
      </c>
      <c r="C268" s="48" t="s">
        <v>841</v>
      </c>
      <c r="D268" s="65" t="s">
        <v>880</v>
      </c>
      <c r="E268" s="66" t="s">
        <v>883</v>
      </c>
    </row>
    <row r="269" spans="1:5" ht="36" x14ac:dyDescent="0.3">
      <c r="A269" s="48" t="s">
        <v>842</v>
      </c>
      <c r="B269" s="48" t="s">
        <v>843</v>
      </c>
      <c r="C269" s="48" t="s">
        <v>844</v>
      </c>
      <c r="D269" s="65" t="s">
        <v>880</v>
      </c>
      <c r="E269" s="66" t="s">
        <v>883</v>
      </c>
    </row>
    <row r="270" spans="1:5" ht="24" x14ac:dyDescent="0.3">
      <c r="A270" s="48" t="s">
        <v>845</v>
      </c>
      <c r="B270" s="48" t="s">
        <v>846</v>
      </c>
      <c r="C270" s="48" t="s">
        <v>847</v>
      </c>
      <c r="D270" s="65" t="s">
        <v>880</v>
      </c>
      <c r="E270" s="66" t="s">
        <v>883</v>
      </c>
    </row>
    <row r="271" spans="1:5" ht="24" x14ac:dyDescent="0.3">
      <c r="A271" s="48" t="s">
        <v>848</v>
      </c>
      <c r="B271" s="48" t="s">
        <v>849</v>
      </c>
      <c r="C271" s="48" t="s">
        <v>850</v>
      </c>
      <c r="D271" s="65" t="s">
        <v>880</v>
      </c>
      <c r="E271" s="66" t="s">
        <v>883</v>
      </c>
    </row>
    <row r="272" spans="1:5" x14ac:dyDescent="0.3">
      <c r="A272" s="48" t="s">
        <v>851</v>
      </c>
      <c r="B272" s="48" t="s">
        <v>852</v>
      </c>
      <c r="C272" s="48" t="s">
        <v>853</v>
      </c>
      <c r="D272" s="65" t="s">
        <v>880</v>
      </c>
      <c r="E272" s="66" t="s">
        <v>883</v>
      </c>
    </row>
    <row r="273" spans="1:5" ht="36" x14ac:dyDescent="0.3">
      <c r="A273" s="48" t="s">
        <v>854</v>
      </c>
      <c r="B273" s="48" t="s">
        <v>855</v>
      </c>
      <c r="C273" s="48" t="s">
        <v>862</v>
      </c>
      <c r="D273" s="65" t="s">
        <v>880</v>
      </c>
      <c r="E273" s="66" t="s">
        <v>883</v>
      </c>
    </row>
    <row r="274" spans="1:5" ht="24" x14ac:dyDescent="0.3">
      <c r="A274" s="48" t="s">
        <v>857</v>
      </c>
      <c r="B274" s="48" t="s">
        <v>858</v>
      </c>
      <c r="C274" s="48" t="s">
        <v>859</v>
      </c>
      <c r="D274" s="65" t="s">
        <v>880</v>
      </c>
      <c r="E274" s="66" t="s">
        <v>883</v>
      </c>
    </row>
    <row r="275" spans="1:5" ht="24" x14ac:dyDescent="0.3">
      <c r="A275" s="48" t="s">
        <v>860</v>
      </c>
      <c r="B275" s="48" t="s">
        <v>861</v>
      </c>
      <c r="C275" s="48" t="s">
        <v>856</v>
      </c>
      <c r="D275" s="65" t="s">
        <v>880</v>
      </c>
      <c r="E275" s="66" t="s">
        <v>883</v>
      </c>
    </row>
    <row r="276" spans="1:5" ht="24" x14ac:dyDescent="0.3">
      <c r="A276" s="48" t="s">
        <v>863</v>
      </c>
      <c r="B276" s="48" t="s">
        <v>864</v>
      </c>
      <c r="C276" s="48" t="s">
        <v>865</v>
      </c>
      <c r="D276" s="65" t="s">
        <v>880</v>
      </c>
      <c r="E276" s="66" t="s">
        <v>883</v>
      </c>
    </row>
    <row r="277" spans="1:5" ht="36" x14ac:dyDescent="0.3">
      <c r="A277" s="48" t="s">
        <v>866</v>
      </c>
      <c r="B277" s="48" t="s">
        <v>867</v>
      </c>
      <c r="C277" s="48" t="s">
        <v>868</v>
      </c>
      <c r="D277" s="65" t="s">
        <v>880</v>
      </c>
      <c r="E277" s="66" t="s">
        <v>883</v>
      </c>
    </row>
    <row r="278" spans="1:5" ht="36" x14ac:dyDescent="0.3">
      <c r="A278" s="48" t="s">
        <v>869</v>
      </c>
      <c r="B278" s="48" t="s">
        <v>870</v>
      </c>
      <c r="C278" s="48" t="s">
        <v>871</v>
      </c>
      <c r="D278" s="65" t="s">
        <v>880</v>
      </c>
      <c r="E278" s="66" t="s">
        <v>883</v>
      </c>
    </row>
    <row r="279" spans="1:5" ht="24" x14ac:dyDescent="0.3">
      <c r="A279" s="48" t="s">
        <v>872</v>
      </c>
      <c r="B279" s="48" t="s">
        <v>873</v>
      </c>
      <c r="C279" s="48" t="s">
        <v>874</v>
      </c>
      <c r="D279" s="65" t="s">
        <v>880</v>
      </c>
      <c r="E279" s="66" t="s">
        <v>883</v>
      </c>
    </row>
    <row r="280" spans="1:5" ht="36" x14ac:dyDescent="0.3">
      <c r="A280" s="48" t="s">
        <v>875</v>
      </c>
      <c r="B280" s="48" t="s">
        <v>876</v>
      </c>
      <c r="C280" s="48" t="s">
        <v>889</v>
      </c>
      <c r="D280" s="65" t="s">
        <v>880</v>
      </c>
      <c r="E280" s="66" t="s">
        <v>883</v>
      </c>
    </row>
  </sheetData>
  <autoFilter ref="A3:E280" xr:uid="{768961A0-EFD2-4DE8-B34B-777E6A88834B}"/>
  <conditionalFormatting sqref="D4:E280">
    <cfRule type="containsText" dxfId="1" priority="1" operator="containsText" text="Y">
      <formula>NOT(ISERROR(SEARCH("Y",D4)))</formula>
    </cfRule>
    <cfRule type="containsText" dxfId="0" priority="2" operator="containsText" text="N">
      <formula>NOT(ISERROR(SEARCH("N",D4)))</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3FD0C3FD136A48A44A4EC29EB07A61" ma:contentTypeVersion="22" ma:contentTypeDescription="Create a new document." ma:contentTypeScope="" ma:versionID="2fb85c481ceb1f085c08c11ddea5bc15">
  <xsd:schema xmlns:xsd="http://www.w3.org/2001/XMLSchema" xmlns:xs="http://www.w3.org/2001/XMLSchema" xmlns:p="http://schemas.microsoft.com/office/2006/metadata/properties" xmlns:ns1="http://schemas.microsoft.com/sharepoint/v3" xmlns:ns2="90bc3d20-02de-4847-bc0a-851570f653a2" xmlns:ns3="82567fb2-6a47-406d-b770-f8cd21ca577c" targetNamespace="http://schemas.microsoft.com/office/2006/metadata/properties" ma:root="true" ma:fieldsID="c0e27f454d6f82afa19787dba92b149a" ns1:_="" ns2:_="" ns3:_="">
    <xsd:import namespace="http://schemas.microsoft.com/sharepoint/v3"/>
    <xsd:import namespace="90bc3d20-02de-4847-bc0a-851570f653a2"/>
    <xsd:import namespace="82567fb2-6a47-406d-b770-f8cd21ca57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1:_ip_UnifiedCompliancePolicyProperties" minOccurs="0"/>
                <xsd:element ref="ns1:_ip_UnifiedCompliancePolicyUIAction" minOccurs="0"/>
                <xsd:element ref="ns3:e5a93f007b1d4b19be1bf2c825b71a0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bc3d20-02de-4847-bc0a-851570f653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ded0fd-c213-49dd-a8ef-20d10df3e82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567fb2-6a47-406d-b770-f8cd21ca577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7b3c2e1-3334-43b7-9b2c-3d798b550065}" ma:internalName="TaxCatchAll" ma:showField="CatchAllData" ma:web="82567fb2-6a47-406d-b770-f8cd21ca577c">
      <xsd:complexType>
        <xsd:complexContent>
          <xsd:extension base="dms:MultiChoiceLookup">
            <xsd:sequence>
              <xsd:element name="Value" type="dms:Lookup" maxOccurs="unbounded" minOccurs="0" nillable="true"/>
            </xsd:sequence>
          </xsd:extension>
        </xsd:complexContent>
      </xsd:complexType>
    </xsd:element>
    <xsd:element name="e5a93f007b1d4b19be1bf2c825b71a00" ma:index="25" nillable="true" ma:taxonomy="true" ma:internalName="e5a93f007b1d4b19be1bf2c825b71a00" ma:taxonomyFieldName="Module" ma:displayName="Module" ma:default="" ma:fieldId="{e5a93f00-7b1d-4b19-be1b-f2c825b71a00}" ma:taxonomyMulti="true" ma:sspId="feded0fd-c213-49dd-a8ef-20d10df3e829" ma:termSetId="b9f621c6-756b-4c2e-b6d5-35e7565c553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82567fb2-6a47-406d-b770-f8cd21ca577c" xsi:nil="true"/>
    <lcf76f155ced4ddcb4097134ff3c332f xmlns="90bc3d20-02de-4847-bc0a-851570f653a2">
      <Terms xmlns="http://schemas.microsoft.com/office/infopath/2007/PartnerControls"/>
    </lcf76f155ced4ddcb4097134ff3c332f>
    <SharedWithUsers xmlns="82567fb2-6a47-406d-b770-f8cd21ca577c">
      <UserInfo>
        <DisplayName>McGadney, Kyle@HCAI</DisplayName>
        <AccountId>87</AccountId>
        <AccountType/>
      </UserInfo>
      <UserInfo>
        <DisplayName>Conrad, Carolyne@HCAI</DisplayName>
        <AccountId>90</AccountId>
        <AccountType/>
      </UserInfo>
      <UserInfo>
        <DisplayName>Bourgault, Janice@HCAI</DisplayName>
        <AccountId>91</AccountId>
        <AccountType/>
      </UserInfo>
    </SharedWithUsers>
    <e5a93f007b1d4b19be1bf2c825b71a00 xmlns="82567fb2-6a47-406d-b770-f8cd21ca577c">
      <Terms xmlns="http://schemas.microsoft.com/office/infopath/2007/PartnerControls"/>
    </e5a93f007b1d4b19be1bf2c825b71a0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773667-3299-4108-B529-F05C54AA0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0bc3d20-02de-4847-bc0a-851570f653a2"/>
    <ds:schemaRef ds:uri="82567fb2-6a47-406d-b770-f8cd21ca57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5932D9-775D-4908-8D20-98F289EB81BE}">
  <ds:schemaRefs>
    <ds:schemaRef ds:uri="http://schemas.microsoft.com/office/2006/metadata/properties"/>
    <ds:schemaRef ds:uri="http://schemas.microsoft.com/office/infopath/2007/PartnerControls"/>
    <ds:schemaRef ds:uri="http://schemas.microsoft.com/sharepoint/v3"/>
    <ds:schemaRef ds:uri="82567fb2-6a47-406d-b770-f8cd21ca577c"/>
    <ds:schemaRef ds:uri="90bc3d20-02de-4847-bc0a-851570f653a2"/>
  </ds:schemaRefs>
</ds:datastoreItem>
</file>

<file path=customXml/itemProps3.xml><?xml version="1.0" encoding="utf-8"?>
<ds:datastoreItem xmlns:ds="http://schemas.openxmlformats.org/officeDocument/2006/customXml" ds:itemID="{5F47BFFF-008B-462D-B278-FF29E7D344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About</vt:lpstr>
      <vt:lpstr>Requestor Info</vt:lpstr>
      <vt:lpstr>Instructions</vt:lpstr>
      <vt:lpstr>Justification Grid</vt:lpstr>
      <vt:lpstr>Available Elements</vt:lpstr>
      <vt:lpstr>'Justification Grid'!Criteria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Justification Grid</dc:title>
  <dc:subject/>
  <dc:creator>Onpoint Health Data</dc:creator>
  <cp:keywords/>
  <dc:description/>
  <cp:lastModifiedBy>Aryarad, Adrian@HCAI</cp:lastModifiedBy>
  <cp:revision/>
  <dcterms:created xsi:type="dcterms:W3CDTF">2023-05-15T14:36:12Z</dcterms:created>
  <dcterms:modified xsi:type="dcterms:W3CDTF">2025-05-28T18:44:55Z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0x0101009E3FD0C3FD136A48A44A4EC29EB07A61</vt:lpwstr>
  </property>
  <property fmtid="{D5CDD505-2E9C-101B-9397-08002B2CF9AE}" pid="3" name="MediaServiceImageTags">
    <vt:lpwstr/>
  </property>
  <property fmtid="{D5CDD505-2E9C-101B-9397-08002B2CF9AE}" pid="4" name="Vendor">
    <vt:lpwstr/>
  </property>
  <property fmtid="{D5CDD505-2E9C-101B-9397-08002B2CF9AE}" pid="5" name="Program_x0020_Phase">
    <vt:lpwstr/>
  </property>
  <property fmtid="{D5CDD505-2E9C-101B-9397-08002B2CF9AE}" pid="6" name="Workstream">
    <vt:lpwstr/>
  </property>
  <property fmtid="{D5CDD505-2E9C-101B-9397-08002B2CF9AE}" pid="7" name="b56dbcb4eadd4281a14c02039cfd182d">
    <vt:lpwstr/>
  </property>
  <property fmtid="{D5CDD505-2E9C-101B-9397-08002B2CF9AE}" pid="8" name="mdd8b4852f0f4e2dbe5ae5fb5091bc3d">
    <vt:lpwstr/>
  </property>
  <property fmtid="{D5CDD505-2E9C-101B-9397-08002B2CF9AE}" pid="9" name="gcaf72b27f134c1f8c09f24b6ea7e4c1">
    <vt:lpwstr/>
  </property>
  <property fmtid="{D5CDD505-2E9C-101B-9397-08002B2CF9AE}" pid="10" name="Project_x0020_Lifecycle_x0020_Phase">
    <vt:lpwstr/>
  </property>
  <property fmtid="{D5CDD505-2E9C-101B-9397-08002B2CF9AE}" pid="11" name="Document_x0020_Status">
    <vt:lpwstr/>
  </property>
  <property fmtid="{D5CDD505-2E9C-101B-9397-08002B2CF9AE}" pid="12" name="User_x0020_Guide_x0020_Category">
    <vt:lpwstr/>
  </property>
  <property fmtid="{D5CDD505-2E9C-101B-9397-08002B2CF9AE}" pid="13" name="cf7077628e0e404aa96d80d48e089f5a">
    <vt:lpwstr/>
  </property>
  <property fmtid="{D5CDD505-2E9C-101B-9397-08002B2CF9AE}" pid="14" name="ff49a0dd6e96454fb12086e40cc3495a">
    <vt:lpwstr/>
  </property>
  <property fmtid="{D5CDD505-2E9C-101B-9397-08002B2CF9AE}" pid="15" name="n2abd13aa00e4787b604db74f91fb1d4">
    <vt:lpwstr/>
  </property>
  <property fmtid="{D5CDD505-2E9C-101B-9397-08002B2CF9AE}" pid="16" name="a13777b22f3049e38bb46933a43ec7ac">
    <vt:lpwstr/>
  </property>
  <property fmtid="{D5CDD505-2E9C-101B-9397-08002B2CF9AE}" pid="17" name="Program_x0020_Area">
    <vt:lpwstr/>
  </property>
  <property fmtid="{D5CDD505-2E9C-101B-9397-08002B2CF9AE}" pid="18" name="Data_x0020_Standard">
    <vt:lpwstr/>
  </property>
  <property fmtid="{D5CDD505-2E9C-101B-9397-08002B2CF9AE}" pid="19" name="Module">
    <vt:lpwstr/>
  </property>
  <property fmtid="{D5CDD505-2E9C-101B-9397-08002B2CF9AE}" pid="20" name="oc618a69bf384597a50f62529e60d1a1">
    <vt:lpwstr/>
  </property>
  <property fmtid="{D5CDD505-2E9C-101B-9397-08002B2CF9AE}" pid="21" name="HCAI_x0020_Organization_x0020_Unit">
    <vt:lpwstr/>
  </property>
  <property fmtid="{D5CDD505-2E9C-101B-9397-08002B2CF9AE}" pid="22" name="f9e5e821019a4764ad1aa996cafdcb88">
    <vt:lpwstr/>
  </property>
  <property fmtid="{D5CDD505-2E9C-101B-9397-08002B2CF9AE}" pid="23" name="f15a50df51ec45a596ba86ee10071e1b">
    <vt:lpwstr/>
  </property>
  <property fmtid="{D5CDD505-2E9C-101B-9397-08002B2CF9AE}" pid="24" name="Stakeholder_x0020_Group2">
    <vt:lpwstr/>
  </property>
  <property fmtid="{D5CDD505-2E9C-101B-9397-08002B2CF9AE}" pid="25" name="h9b223ea7d0c4997a92bdcf87a107c96">
    <vt:lpwstr/>
  </property>
  <property fmtid="{D5CDD505-2E9C-101B-9397-08002B2CF9AE}" pid="26" name="Meeting_x0020_Series">
    <vt:lpwstr/>
  </property>
  <property fmtid="{D5CDD505-2E9C-101B-9397-08002B2CF9AE}" pid="27" name="Document_x0020_Type1">
    <vt:lpwstr/>
  </property>
  <property fmtid="{D5CDD505-2E9C-101B-9397-08002B2CF9AE}" pid="28" name="hc2317c5724647989fa49edef4b8be36">
    <vt:lpwstr/>
  </property>
  <property fmtid="{D5CDD505-2E9C-101B-9397-08002B2CF9AE}" pid="29" name="Project Lifecycle Phase">
    <vt:lpwstr/>
  </property>
  <property fmtid="{D5CDD505-2E9C-101B-9397-08002B2CF9AE}" pid="30" name="Document Type1">
    <vt:lpwstr/>
  </property>
  <property fmtid="{D5CDD505-2E9C-101B-9397-08002B2CF9AE}" pid="31" name="Program Area">
    <vt:lpwstr/>
  </property>
  <property fmtid="{D5CDD505-2E9C-101B-9397-08002B2CF9AE}" pid="32" name="Data Standard">
    <vt:lpwstr/>
  </property>
  <property fmtid="{D5CDD505-2E9C-101B-9397-08002B2CF9AE}" pid="33" name="Document Status">
    <vt:lpwstr/>
  </property>
  <property fmtid="{D5CDD505-2E9C-101B-9397-08002B2CF9AE}" pid="34" name="User Guide Category">
    <vt:lpwstr/>
  </property>
  <property fmtid="{D5CDD505-2E9C-101B-9397-08002B2CF9AE}" pid="35" name="HCAI Organization Unit">
    <vt:lpwstr/>
  </property>
  <property fmtid="{D5CDD505-2E9C-101B-9397-08002B2CF9AE}" pid="36" name="Program Phase">
    <vt:lpwstr/>
  </property>
  <property fmtid="{D5CDD505-2E9C-101B-9397-08002B2CF9AE}" pid="37" name="Stakeholder Group2">
    <vt:lpwstr/>
  </property>
  <property fmtid="{D5CDD505-2E9C-101B-9397-08002B2CF9AE}" pid="38" name="Meeting Series">
    <vt:lpwstr/>
  </property>
</Properties>
</file>