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cahcai-my.sharepoint.com/personal/sheriza_khan_hcai_ca_gov/Documents/Desktop/1204/"/>
    </mc:Choice>
  </mc:AlternateContent>
  <xr:revisionPtr revIDLastSave="0" documentId="8_{55FBF7A9-6FB4-4FC7-9A6B-D362C3C47769}" xr6:coauthVersionLast="47" xr6:coauthVersionMax="47" xr10:uidLastSave="{00000000-0000-0000-0000-000000000000}"/>
  <bookViews>
    <workbookView xWindow="-108" yWindow="-108" windowWidth="23256" windowHeight="12576" xr2:uid="{3F4BE40B-46E2-F44F-A98F-2DB26E7C1F60}"/>
  </bookViews>
  <sheets>
    <sheet name="Instructions" sheetId="3" r:id="rId1"/>
    <sheet name="Existing" sheetId="1" r:id="rId2"/>
    <sheet name="AHRQ Disparities Report" sheetId="2" r:id="rId3"/>
  </sheets>
  <definedNames>
    <definedName name="_xlnm._FilterDatabase" localSheetId="2" hidden="1">'AHRQ Disparities Report'!$B$9:$Y$47</definedName>
    <definedName name="_xlnm._FilterDatabase" localSheetId="1" hidden="1">Existing!$B$2:$Q$98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28" i="2" l="1"/>
  <c r="Y15" i="2"/>
  <c r="Y19" i="2"/>
  <c r="Y41" i="2"/>
  <c r="Y37" i="2"/>
  <c r="Y36" i="2"/>
  <c r="Y27" i="2"/>
  <c r="Y26" i="2"/>
  <c r="Y47" i="2"/>
  <c r="Y34" i="2"/>
  <c r="Y40" i="2"/>
  <c r="Y32" i="2"/>
  <c r="Y31" i="2"/>
  <c r="Y16" i="2"/>
  <c r="Y30" i="2"/>
  <c r="Y13" i="2"/>
  <c r="Y46" i="2"/>
  <c r="Y18" i="2"/>
  <c r="Y22" i="2"/>
  <c r="Y17" i="2"/>
  <c r="Y45" i="2"/>
  <c r="Y44" i="2"/>
  <c r="Y43" i="2"/>
  <c r="Y39" i="2"/>
  <c r="Y42" i="2"/>
</calcChain>
</file>

<file path=xl/sharedStrings.xml><?xml version="1.0" encoding="utf-8"?>
<sst xmlns="http://schemas.openxmlformats.org/spreadsheetml/2006/main" count="1629" uniqueCount="267">
  <si>
    <t>Instructions</t>
  </si>
  <si>
    <t>Tab 1: Existing Measures</t>
  </si>
  <si>
    <t>This table includes a list of existing hospital-based measures publicly reported through Cal Healthcare Compare or CMS Hospital Compare, as well as all AHRQ Patient Safety Indicators (PSIs) and Inpatient Quality Indicators (IQIs).
For each measure, we indicate alignment with the "priority areas" outlined in the legislation (AB 1204): patient-centered care, patient safety, addressing patients' social determinants of health, effectiveness of care, care coordination and access to care. Many measures align to multiple priority areas.
Column F indicates whether each measure is endorsed by the National Quality Forum (NQF), a proxy for the commitee's criteria for evaluation, established during the August meeting.
Columns M-O include suggestions to the committee for measures that may be required for either a) all hospitals to report or b) hospitals to select and report based on their patient population and service line.</t>
  </si>
  <si>
    <t>Tab 2: Data from 2021 AHRQ Healthcare Quality and Disparities Report</t>
  </si>
  <si>
    <t>This tab compiles hospital-relevant measures from the 2021 AHRQ Healthcare Quality and Disparities Report into one table to assess disparities across groups, including race/ethnicity, income, insurance status, and geography.
The full report can be accessed here: https://www.ahrq.gov/research/findings/nhqrdr/nhqdr21/index.html 
For each measure, we list whether performance was better, the same, or worse compared to the reference group. Some measures do not have data for all groups. Missing data is denoted with "--" in the cell.
To get a rough estimate of where disparities in care exist across the most groups, we summed the total number of "worse" results and sorted the table by this column. This approach approximates the potential size of a disparity, but is limited by the fact that we do not have data for all demographic groups.</t>
  </si>
  <si>
    <t>Priority Areas</t>
  </si>
  <si>
    <t>Alignment with Existing Public Reports</t>
  </si>
  <si>
    <t>NQF Endorsed?</t>
  </si>
  <si>
    <t>Proposed Measures  for Inclusion in Required and Optional Measure Sets</t>
  </si>
  <si>
    <t>Measure</t>
  </si>
  <si>
    <t>Source</t>
  </si>
  <si>
    <t>Patient centered care</t>
  </si>
  <si>
    <t>Patient safety</t>
  </si>
  <si>
    <t>SDoH</t>
  </si>
  <si>
    <t>Effective treatment</t>
  </si>
  <si>
    <t>Care coordination</t>
  </si>
  <si>
    <t>Access to care</t>
  </si>
  <si>
    <t>CHC</t>
  </si>
  <si>
    <t>CMS Hospital Compare</t>
  </si>
  <si>
    <t>Y/N</t>
  </si>
  <si>
    <t>Reason for exclusion</t>
  </si>
  <si>
    <t>Other Notes</t>
  </si>
  <si>
    <t>Would recommend hospital</t>
  </si>
  <si>
    <t>CMS Hospital Compare (HCAHPS)</t>
  </si>
  <si>
    <t>x</t>
  </si>
  <si>
    <t>Y</t>
  </si>
  <si>
    <t>Include</t>
  </si>
  <si>
    <t>All hospitals</t>
  </si>
  <si>
    <t>Near universal availabilty</t>
  </si>
  <si>
    <t>Received information and education</t>
  </si>
  <si>
    <t>Consider 1-3 domains of HCAHPS based on disparity frequency</t>
  </si>
  <si>
    <t>Nurses communicated well</t>
  </si>
  <si>
    <t>Consider</t>
  </si>
  <si>
    <t>Doctors communicated well</t>
  </si>
  <si>
    <t>Help received when wanted</t>
  </si>
  <si>
    <t>Staff explained medicine</t>
  </si>
  <si>
    <t>Patient understood care</t>
  </si>
  <si>
    <t>Patient room and bathroom was clean</t>
  </si>
  <si>
    <t>Quiet at night</t>
  </si>
  <si>
    <t>Hospitalwide readmission rate</t>
  </si>
  <si>
    <t>Cesarean birth rate (NTSV)</t>
  </si>
  <si>
    <t>CMQCC</t>
  </si>
  <si>
    <t>Exclude</t>
  </si>
  <si>
    <t>Poor correlation</t>
  </si>
  <si>
    <t>HIgh Interest and Impact</t>
  </si>
  <si>
    <t xml:space="preserve">Breastfeeding rate </t>
  </si>
  <si>
    <t>CDPH</t>
  </si>
  <si>
    <t>Episiotomy rate</t>
  </si>
  <si>
    <t>Low rate</t>
  </si>
  <si>
    <t>Bottomed out</t>
  </si>
  <si>
    <t>VBAC routinely available</t>
  </si>
  <si>
    <t>N</t>
  </si>
  <si>
    <t>Not broadly available</t>
  </si>
  <si>
    <t>Only if yes go to next measure</t>
  </si>
  <si>
    <t>VBAC rate</t>
  </si>
  <si>
    <t>Deliveries by certified nurse midwives</t>
  </si>
  <si>
    <t>Preference measure</t>
  </si>
  <si>
    <t>Unplanned surgical wound reopening</t>
  </si>
  <si>
    <t>Requires calculation ssoftware (PSI)</t>
  </si>
  <si>
    <t>Death after serious treatable complication</t>
  </si>
  <si>
    <t>Accidental lung puncture</t>
  </si>
  <si>
    <t>Healthcare workers given influenza vaccination</t>
  </si>
  <si>
    <t>Not patient oriented</t>
  </si>
  <si>
    <t>Gastrointestinal hemmorrhage death rate</t>
  </si>
  <si>
    <t>HCAI</t>
  </si>
  <si>
    <t>Sepsis management</t>
  </si>
  <si>
    <t>Moderate correlation</t>
  </si>
  <si>
    <t>MRSA bloodstream infections</t>
  </si>
  <si>
    <t>Only rates available, not SIR (no risk-adjustment)</t>
  </si>
  <si>
    <t>VRE bloodstream infections</t>
  </si>
  <si>
    <t>C. diff lab identified events</t>
  </si>
  <si>
    <t>Central line-associated bloodstream infections in ICUs and select wards</t>
  </si>
  <si>
    <t>Catheter-associated urinary tract infections in ICUs and select wards</t>
  </si>
  <si>
    <t>Surgical site infection - abdominal aortic aneurysm repair</t>
  </si>
  <si>
    <t>Low frequency</t>
  </si>
  <si>
    <t>May have risk-adjusted rates if part of NSQIP</t>
  </si>
  <si>
    <t>Surgical site infection - cardiac</t>
  </si>
  <si>
    <t>May have risk-adjusted rates if part of NSQIP, Low-rate</t>
  </si>
  <si>
    <t>Surgical site infection - CABG with chest and donor site incision</t>
  </si>
  <si>
    <t>Surgical site infection - CABG with chest incision only</t>
  </si>
  <si>
    <t>Surgical site infection - thoracic</t>
  </si>
  <si>
    <t>Surgical site infection - appendix</t>
  </si>
  <si>
    <t>Surgical site infection - colon</t>
  </si>
  <si>
    <t>Surgical site infection - gastric</t>
  </si>
  <si>
    <t>Surgical site infection - rectal</t>
  </si>
  <si>
    <t>Surgical site infection - small bowel</t>
  </si>
  <si>
    <t>Surgical site infection - hip prosthesis</t>
  </si>
  <si>
    <t>Surgical site infection - knee prosthesis</t>
  </si>
  <si>
    <t>Surgical site infection - laminectomy</t>
  </si>
  <si>
    <t>Surgical site infection - open reduction of fracture</t>
  </si>
  <si>
    <t>Surgical site infection - spinal fusion</t>
  </si>
  <si>
    <t>Surgical site infection - Cesarean section</t>
  </si>
  <si>
    <t>Surgical site infection - abdominal hysterectomy</t>
  </si>
  <si>
    <t>Surgical site infection - bile duct/liver/pancreatic</t>
  </si>
  <si>
    <t>Surgical site infection - gallbladder</t>
  </si>
  <si>
    <t>Surgical site infection - kidney transplant</t>
  </si>
  <si>
    <t>Surgical site infection - liver transplant</t>
  </si>
  <si>
    <t>Cancer surgery - number of cases (bladder, brain, breast, colon, esophageal, liver, lung, pancreatic, prostate, rectal, stomach)</t>
  </si>
  <si>
    <t>Time in ED before being sent home</t>
  </si>
  <si>
    <t>Left the ED before being seen</t>
  </si>
  <si>
    <t>Heart attack death rate</t>
  </si>
  <si>
    <t>In-hospital death rate, not risk-adjusted OR requires calculation software (IQI)</t>
  </si>
  <si>
    <t>Heart attack readmission rate</t>
  </si>
  <si>
    <t>Angioplasty (PTCA) - Number of cases</t>
  </si>
  <si>
    <t>Measure changing</t>
  </si>
  <si>
    <t>Expert panel to recommend (12/22) no PTCA threshold or relationship to outcomes</t>
  </si>
  <si>
    <t>Angioplasty (PTCA) - death rate</t>
  </si>
  <si>
    <t>CABG death rate - with valve</t>
  </si>
  <si>
    <t>Postoperative stroke</t>
  </si>
  <si>
    <t>Heart failure death rate</t>
  </si>
  <si>
    <t>Heart failure readmission rate</t>
  </si>
  <si>
    <t>Prioritize overall readmission rate and consider 1 other disease specicifc rate</t>
  </si>
  <si>
    <t>Pneumonia death rate</t>
  </si>
  <si>
    <t>Pneumonia readmission rate</t>
  </si>
  <si>
    <t>COPD death rate</t>
  </si>
  <si>
    <t>COPD readmission rate</t>
  </si>
  <si>
    <t>Stroke death rate</t>
  </si>
  <si>
    <t>Abdominal aortic aneurysm repair - number of cases</t>
  </si>
  <si>
    <t>Low volume</t>
  </si>
  <si>
    <t>Abdominal aortic aneurysm repair - death rate</t>
  </si>
  <si>
    <t>Pancreatic resection - death rate</t>
  </si>
  <si>
    <t>Pancreatic resection - number of cases</t>
  </si>
  <si>
    <t>Cataract surgery outcome</t>
  </si>
  <si>
    <t>High rate</t>
  </si>
  <si>
    <t>Topped out</t>
  </si>
  <si>
    <t>Colonoscopy follow-up</t>
  </si>
  <si>
    <t>Percentage of patients who came to the emergency department with stroke symptoms who received brain scan results within 45 minues of arrival</t>
  </si>
  <si>
    <t>Emergency department volume</t>
  </si>
  <si>
    <t>Not quality</t>
  </si>
  <si>
    <t>Percentage of mothers whose deliveries were schedued too early (1-2 weeks early), when a scheduled delivery wasn't medically necessary</t>
  </si>
  <si>
    <t>Percentage of outpatients with low-back pain who had an MRI without trying recommended treatments (like physical therapy) first</t>
  </si>
  <si>
    <t>Voluntary</t>
  </si>
  <si>
    <t>Percentage of outpatient CT scans of abdomen that were "combination" (double) scans</t>
  </si>
  <si>
    <t>Percentage of outpatients who got cardiac imaging stress tests before low-risk outpatient surgery</t>
  </si>
  <si>
    <t>Low Rate</t>
  </si>
  <si>
    <t>Rate of complications for hip/knee relacement patients</t>
  </si>
  <si>
    <t>Serious complications</t>
  </si>
  <si>
    <t>Requires calculation software (PSI)</t>
  </si>
  <si>
    <t>Deaths among patients with serious treatable complications after surgery</t>
  </si>
  <si>
    <t>Requires cacluation aoftware (PSI)</t>
  </si>
  <si>
    <t>Hospital return days for heart attack patients</t>
  </si>
  <si>
    <t>Consider one excess days measure</t>
  </si>
  <si>
    <t>Hospital return days for heart failure patients</t>
  </si>
  <si>
    <t>Hospital return days for pneumonia patients</t>
  </si>
  <si>
    <t>Rate of unplanned hospital visits after an outpatient colonoscopy</t>
  </si>
  <si>
    <t>Outpatient</t>
  </si>
  <si>
    <t>Rate of inpatient admissions for patients receiving outpatinet chemotherapy</t>
  </si>
  <si>
    <t>Rate of emergency department visits for patients receiving outpatient chemotherapy</t>
  </si>
  <si>
    <t>Ratio of unplanned hospital visits after hospital outpatient stay</t>
  </si>
  <si>
    <t>Patients with alcohol abuse who received or refused a brief intervention during their inpatient stay</t>
  </si>
  <si>
    <t>Inpatient Pysch only</t>
  </si>
  <si>
    <t>Inpatient Psych only</t>
  </si>
  <si>
    <t>Patients with alcohol abuse who received a brief intervention during their inpatient stay</t>
  </si>
  <si>
    <t>Patients who screened positive for an alcohol or drug use disorder during their inpatinet stay who, at discharge, either: (1) received or refused a prescription to treat their alcohol or drug use disorder OR (2) received or refused a referral for addiction treatment</t>
  </si>
  <si>
    <t>Patients who screened positive for an alcohol or drug use disorder during their inpatinet stay who, at discharge, either: (1) received a prescription to treat their alcohol or drug use disorder OR (2) received a referral for addictio</t>
  </si>
  <si>
    <t>Patients who use tobacco who received or refused counseling to quit AND received or refused medications to help them quit tobacco or had a reason for not receiving medication during their hospital stay</t>
  </si>
  <si>
    <t>Patients who use tobacco and who received counseling to quit AND received medications to help them quit or had a reason to not receive medication during their hospital stay</t>
  </si>
  <si>
    <t>Patients who use tobacco and at discharge (1) received or refused a referral for outpatient counseling AND (2) received or refused a prescription for medications to help them quit or had a reason for not receiving medication</t>
  </si>
  <si>
    <t>Patients who use tobacco and at discharge (1) received a referral for outpatient counseling AND (2) received a prescription for medications to help them quit or had a reason for not receiving medication</t>
  </si>
  <si>
    <t>Patients hospitalized for mental illness who received follow-up care from an outpatient mental health care provider within 30 days of discharge</t>
  </si>
  <si>
    <t>Patients hospitalized for mental illness who received follow-up care from an outpatient mental health care provider within 7 days of discharge</t>
  </si>
  <si>
    <r>
      <t xml:space="preserve">Source: </t>
    </r>
    <r>
      <rPr>
        <sz val="12"/>
        <color theme="1"/>
        <rFont val="Calibri"/>
        <family val="2"/>
        <scheme val="minor"/>
      </rPr>
      <t>https://www.ahrq.gov/sites/default/files/wysiwyg/research/findings/nhqrdr/2021qdr-core-measures-disparities.pdf</t>
    </r>
  </si>
  <si>
    <r>
      <rPr>
        <b/>
        <sz val="12"/>
        <color theme="1"/>
        <rFont val="Calibri"/>
        <family val="2"/>
        <scheme val="minor"/>
      </rPr>
      <t>Source:</t>
    </r>
    <r>
      <rPr>
        <sz val="12"/>
        <color theme="1"/>
        <rFont val="Calibri"/>
        <family val="2"/>
        <scheme val="minor"/>
      </rPr>
      <t xml:space="preserve"> 2021 National Healthcare Quality and Disparities Report </t>
    </r>
  </si>
  <si>
    <t>https://www.ahrq.gov/sites/default/files/wysiwyg/research/findings/nhqrdr/2021qdr-core-measures-disparities.pdf</t>
  </si>
  <si>
    <r>
      <rPr>
        <b/>
        <sz val="12"/>
        <color theme="1"/>
        <rFont val="Calibri"/>
        <family val="2"/>
        <scheme val="minor"/>
      </rPr>
      <t>Note:</t>
    </r>
    <r>
      <rPr>
        <sz val="12"/>
        <color theme="1"/>
        <rFont val="Calibri"/>
        <family val="2"/>
        <scheme val="minor"/>
      </rPr>
      <t xml:space="preserve"> Measures are drawn from a variety of data sources. In some instances  hospitals do not have access to all data and therefore cannot report these specific measures.</t>
    </r>
  </si>
  <si>
    <t>Priority Area</t>
  </si>
  <si>
    <t>Exclude or Consider?*</t>
  </si>
  <si>
    <t>White</t>
  </si>
  <si>
    <t>Black</t>
  </si>
  <si>
    <t>Asian</t>
  </si>
  <si>
    <t>NHPI</t>
  </si>
  <si>
    <t>AIAN</t>
  </si>
  <si>
    <t>Multiple Races</t>
  </si>
  <si>
    <t>Negative/Poor vs. High Income</t>
  </si>
  <si>
    <t>Near Poor/Low vs High Income</t>
  </si>
  <si>
    <t>Middle Income vs High Income</t>
  </si>
  <si>
    <t>Publicly Insured (Vs Privately Insured)</t>
  </si>
  <si>
    <t>Uninsured (Vs Private Insurance)</t>
  </si>
  <si>
    <t>Large Central Metro Vs Large Fringe Metro</t>
  </si>
  <si>
    <t>Medium Metro Vs Large Fringe Metro</t>
  </si>
  <si>
    <t>Small Metro Vs Large Fringe Metro</t>
  </si>
  <si>
    <t>Micropolitan vs. Large Fringe Metro</t>
  </si>
  <si>
    <t>Noncore vs. Large fringe metro</t>
  </si>
  <si>
    <t>Total "Worse" Compared to Reference Group</t>
  </si>
  <si>
    <t>Long-stay nursing home patients experiencing one or more falls with injury</t>
  </si>
  <si>
    <t>Yes</t>
  </si>
  <si>
    <t>Home health</t>
  </si>
  <si>
    <t>Adults who reported a home health care provider asking to see all the prescription and OTC medicines they were taking, when they first started getting home health care</t>
  </si>
  <si>
    <t>Long-stay nursing home residents with a UTI</t>
  </si>
  <si>
    <t>Nursing home</t>
  </si>
  <si>
    <t>Postoperative respiratory failure per 1,000 elective surgical hospital discharges, adults</t>
  </si>
  <si>
    <t>HCUP</t>
  </si>
  <si>
    <t>PSI-11</t>
  </si>
  <si>
    <t>Consider?</t>
  </si>
  <si>
    <t>low rate</t>
  </si>
  <si>
    <t>Reference</t>
  </si>
  <si>
    <t>Worse</t>
  </si>
  <si>
    <t>Same</t>
  </si>
  <si>
    <t>--</t>
  </si>
  <si>
    <t>Adults who reproted a home health care provider talking with them about all the prescription and OTC meds they were taking, when they first started getting home health care</t>
  </si>
  <si>
    <t>Deaths per 1,000 hospital admissions with coronary artery bypass surgery, adults age 40 and over</t>
  </si>
  <si>
    <t>Effectiveness of care</t>
  </si>
  <si>
    <t>IQI-12</t>
  </si>
  <si>
    <t>Sepsis diagnoses per 1,000 elective-surgery admissions of length 4 or more days, adults</t>
  </si>
  <si>
    <t>PSI-13</t>
  </si>
  <si>
    <t>Reclosure of postoperative abdominal wound dehiscence per 1,000 abdominopelvic-surgery admissions of length 2 or more days, adults</t>
  </si>
  <si>
    <t>PSI-14</t>
  </si>
  <si>
    <t>Deaths per 1,000 hospital admissions with expected low-mortality</t>
  </si>
  <si>
    <t>PSI-02</t>
  </si>
  <si>
    <t>Better</t>
  </si>
  <si>
    <t>Deaths per 1,000 hospital admissions with percutaneous coronary intervention, age 40 and over</t>
  </si>
  <si>
    <t>IQI-30</t>
  </si>
  <si>
    <t>Low-risk, long-stay nursing home residents with a. catheter inserted and left in the bladder</t>
  </si>
  <si>
    <t>Ref</t>
  </si>
  <si>
    <t>Adults who reported that home health care providers talked with them about when to take medicines in the last 2 months of care</t>
  </si>
  <si>
    <t>Deaths per 1,000 elective-surgery admissions having developed specific complications of care during hospitalization, adults ages 18-89 or obstetric admissions</t>
  </si>
  <si>
    <t>PSI-04</t>
  </si>
  <si>
    <t>Adults who reported that home health care providers talked with them about the side effects of medicines in the last 2 months of care</t>
  </si>
  <si>
    <t>Home health care patients whose management of oral medications improved</t>
  </si>
  <si>
    <t>Adults who reported that home health care providers talked with them about the purpose for taking their new or changed prescriptions in the last 2 months of care</t>
  </si>
  <si>
    <t>Adult hospital patients who did not receive good communication about discharge information</t>
  </si>
  <si>
    <t>HCAHPS</t>
  </si>
  <si>
    <t>Adult hospital patients who strongly disagree or disagree that staff took their preferences and those of their family and caregiver into account when deciding what the patient's discharge health care would be</t>
  </si>
  <si>
    <t>Deaths per 1,000 adult hospital admissions with pneumonia</t>
  </si>
  <si>
    <t>IQI-20</t>
  </si>
  <si>
    <t xml:space="preserve">Better </t>
  </si>
  <si>
    <t>Adults who reproted a home health care provider talking with them about how to set up their home so they can move around safely when they first started getting home health care</t>
  </si>
  <si>
    <t>Perioperative hemorrhage or hemotoma with surgical drainage or evacuation per 1,000 surgical admissions, age 18 and over</t>
  </si>
  <si>
    <t>PSI-09</t>
  </si>
  <si>
    <t>Postoperative acute kidney injury requiring dialysis per 1,000 elective-surgery admissions, age 18 and over</t>
  </si>
  <si>
    <t>PSI-10</t>
  </si>
  <si>
    <t>Accidental puncture or laceration during procedure per 1,000 medical and surgical admissions, adults</t>
  </si>
  <si>
    <t>PSI-15</t>
  </si>
  <si>
    <t>Home health care patients whose surgical wound was improved</t>
  </si>
  <si>
    <t>Postoperative pulmonary embolism or deep vein thrombosis per 1,000 surgical hospital discharges, adults</t>
  </si>
  <si>
    <t>PSI-12</t>
  </si>
  <si>
    <t>Short-stay nursing home patients with pressure ulcers that are new or worsened</t>
  </si>
  <si>
    <t>Deaths per 1,000 adult hospital admissions with heart failure</t>
  </si>
  <si>
    <t>IQI-16</t>
  </si>
  <si>
    <t>Deaths per 1,000 adult hospital admissions with acute myocardial infarction (AMI)</t>
  </si>
  <si>
    <t>IQI-15</t>
  </si>
  <si>
    <t>High-risk, long-stay nursing home patients with pressure ulcer</t>
  </si>
  <si>
    <t>Post-operative hip fracture per 1,000 surgical admissions who were not susceptible to falling, adults</t>
  </si>
  <si>
    <t>N/A (not PSI-08)</t>
  </si>
  <si>
    <t>data not available</t>
  </si>
  <si>
    <t>Hospital patients who received a hypoglycemic agent who had an adverse drug events with hypoglycemic agents</t>
  </si>
  <si>
    <t>N/A</t>
  </si>
  <si>
    <t>Deaths per 1,000 adult hospital admissions with abdominal aortic aneurysm repair</t>
  </si>
  <si>
    <t>IQI-11</t>
  </si>
  <si>
    <t>Birth trauma - injury to neonate per 1,000 selected live births</t>
  </si>
  <si>
    <t>Adults age 65 and over who received in the calendar year at least 1 of 33 potentially inappropriate prescription medications for older adults</t>
  </si>
  <si>
    <t>MEPS</t>
  </si>
  <si>
    <t>Accidental puncture or laceration during procedure per 1,000 medical and surgical admissions, children</t>
  </si>
  <si>
    <t>PQI</t>
  </si>
  <si>
    <t>pediatric</t>
  </si>
  <si>
    <t>Hospital admissions with iatrogenic pneumothorax per 1,000 medical and surgical admissions, adults</t>
  </si>
  <si>
    <t>PSI-06</t>
  </si>
  <si>
    <t>Hospital admissions with central venous catheter-related bloodstream infection per 1,000 medical and surgical discharges of length 2 or more days, adults age 18 and over or obstetric admissions</t>
  </si>
  <si>
    <t>PSI-07</t>
  </si>
  <si>
    <t>Adult hospital patients who sometimes or never had good communication about medications they received in the hospital</t>
  </si>
  <si>
    <t>Person-centered care</t>
  </si>
  <si>
    <t xml:space="preserve">*Suggestions to exclude are based on frequencies for the IQIs and PSIs. We suggest considering measures with 20,000 or more numerators, which represents approximately 10-11% of inpatient encounters in California, divided across 100-300 hospitals. For measures with fewer than 20,000 numerators, it would be difficult to stratifiy with any statistical confidence, except in the largest hospitals. </t>
  </si>
  <si>
    <t>Frequencies for IQIs: https://qualityindicators.ahrq.gov/Downloads/Modules/IQI/V2022/Version_2022_Benchmark_Tables_IQI.pdf</t>
  </si>
  <si>
    <t>Frequencies for PSIs: https://qualityindicators.ahrq.gov/Downloads/Modules/PSI/V2022/Version_2022_Benchmark_Tables_PSI.pdf</t>
  </si>
  <si>
    <t>All Hospitals Report</t>
  </si>
  <si>
    <t>Optional Reporting</t>
  </si>
  <si>
    <t>Hispanic, All Races (vs. Non Hispanic 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</si>
</sst>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b/>
      <sz val="20"/>
      <color theme="1"/>
      <name val="Calibri"/>
      <family val="2"/>
      <scheme val="minor"/>
    </font>
    <font>
      <sz val="20"/>
      <color theme="1"/>
      <name val="Calibri"/>
      <family val="2"/>
      <scheme val="minor"/>
    </font>
    <font>
      <b/>
      <sz val="20"/>
      <color theme="0"/>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0">
    <xf numFmtId="0" fontId="0" fillId="0" borderId="0" xfId="0"/>
    <xf numFmtId="0" fontId="1" fillId="2" borderId="1" xfId="0" applyFont="1" applyFill="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0" borderId="0" xfId="0" applyAlignment="1">
      <alignment horizontal="center"/>
    </xf>
    <xf numFmtId="0" fontId="0" fillId="0" borderId="0" xfId="0" applyAlignment="1">
      <alignment vertical="center"/>
    </xf>
    <xf numFmtId="0" fontId="1" fillId="0" borderId="0" xfId="0" applyFont="1" applyAlignment="1">
      <alignment vertical="center"/>
    </xf>
    <xf numFmtId="0" fontId="0" fillId="0" borderId="1" xfId="0" applyBorder="1" applyAlignment="1">
      <alignment horizontal="center" wrapText="1"/>
    </xf>
    <xf numFmtId="0" fontId="1" fillId="6" borderId="1" xfId="0" applyFont="1" applyFill="1" applyBorder="1" applyAlignment="1">
      <alignment horizontal="center" vertical="center" wrapText="1"/>
    </xf>
    <xf numFmtId="0" fontId="1" fillId="8" borderId="1" xfId="0" applyFont="1" applyFill="1" applyBorder="1" applyAlignment="1">
      <alignment horizontal="left"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xf numFmtId="0" fontId="1" fillId="0" borderId="0" xfId="0" applyFont="1"/>
    <xf numFmtId="0" fontId="0" fillId="0" borderId="0" xfId="0" applyAlignment="1">
      <alignment wrapText="1"/>
    </xf>
    <xf numFmtId="0" fontId="0" fillId="0" borderId="0" xfId="0" applyAlignment="1">
      <alignment vertical="center" wrapText="1"/>
    </xf>
    <xf numFmtId="0" fontId="0" fillId="0" borderId="1" xfId="0" quotePrefix="1" applyBorder="1"/>
    <xf numFmtId="0" fontId="2" fillId="0" borderId="1" xfId="0" applyFont="1" applyBorder="1"/>
    <xf numFmtId="0" fontId="0" fillId="0" borderId="3" xfId="0" applyBorder="1"/>
    <xf numFmtId="0" fontId="0" fillId="0" borderId="2" xfId="0" applyBorder="1"/>
    <xf numFmtId="0" fontId="0" fillId="0" borderId="3" xfId="0" quotePrefix="1" applyBorder="1"/>
    <xf numFmtId="0" fontId="0" fillId="0" borderId="2" xfId="0" quotePrefix="1" applyBorder="1"/>
    <xf numFmtId="0" fontId="0" fillId="0" borderId="4" xfId="0" applyBorder="1"/>
    <xf numFmtId="0" fontId="0" fillId="0" borderId="4" xfId="0" quotePrefix="1" applyBorder="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8" borderId="1" xfId="0" applyFont="1" applyFill="1" applyBorder="1"/>
    <xf numFmtId="0" fontId="1" fillId="0" borderId="3" xfId="0" applyFont="1" applyBorder="1" applyAlignment="1">
      <alignment vertical="center" wrapText="1"/>
    </xf>
    <xf numFmtId="0" fontId="0" fillId="0" borderId="5" xfId="0" applyBorder="1"/>
    <xf numFmtId="0" fontId="3" fillId="0" borderId="1" xfId="0" applyFont="1" applyBorder="1" applyAlignment="1">
      <alignment wrapText="1"/>
    </xf>
    <xf numFmtId="0" fontId="0" fillId="11" borderId="1" xfId="0" applyFill="1" applyBorder="1"/>
    <xf numFmtId="0" fontId="0" fillId="4" borderId="1" xfId="0" applyFill="1" applyBorder="1"/>
    <xf numFmtId="0" fontId="5" fillId="0" borderId="0" xfId="0" applyFont="1"/>
    <xf numFmtId="0" fontId="4" fillId="5" borderId="0" xfId="0" applyFont="1" applyFill="1"/>
    <xf numFmtId="0" fontId="0" fillId="5" borderId="0" xfId="0" applyFill="1"/>
    <xf numFmtId="0" fontId="6" fillId="12" borderId="0" xfId="0" applyFont="1" applyFill="1" applyAlignment="1">
      <alignment horizontal="left"/>
    </xf>
    <xf numFmtId="0" fontId="5" fillId="0" borderId="0" xfId="0" applyFont="1" applyAlignment="1">
      <alignment horizontal="left" vertical="top" wrapText="1"/>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0" fillId="0" borderId="0" xfId="0" applyAlignment="1">
      <alignment horizontal="left" vertical="top" wrapText="1"/>
    </xf>
  </cellXfs>
  <cellStyles count="1">
    <cellStyle name="Normal" xfId="0" builtinId="0"/>
  </cellStyles>
  <dxfs count="15">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99844-D0E3-8744-AF46-8EDEB86794EE}">
  <dimension ref="B2:U8"/>
  <sheetViews>
    <sheetView tabSelected="1" topLeftCell="B1" zoomScale="70" zoomScaleNormal="70" workbookViewId="0">
      <selection activeCell="B5" sqref="B5:U5"/>
    </sheetView>
  </sheetViews>
  <sheetFormatPr defaultColWidth="11" defaultRowHeight="15.6" x14ac:dyDescent="0.3"/>
  <cols>
    <col min="1" max="1" width="4" customWidth="1"/>
  </cols>
  <sheetData>
    <row r="2" spans="2:21" ht="25.8" x14ac:dyDescent="0.5">
      <c r="B2" s="44" t="s">
        <v>0</v>
      </c>
      <c r="C2" s="44"/>
      <c r="D2" s="44"/>
      <c r="E2" s="44"/>
      <c r="F2" s="44"/>
      <c r="G2" s="44"/>
      <c r="H2" s="44"/>
      <c r="I2" s="44"/>
      <c r="J2" s="44"/>
      <c r="K2" s="44"/>
      <c r="L2" s="44"/>
      <c r="M2" s="44"/>
      <c r="N2" s="44"/>
      <c r="O2" s="44"/>
      <c r="P2" s="44"/>
      <c r="Q2" s="44"/>
      <c r="R2" s="44"/>
      <c r="S2" s="44"/>
      <c r="T2" s="44"/>
      <c r="U2" s="44"/>
    </row>
    <row r="3" spans="2:21" ht="25.8" x14ac:dyDescent="0.5">
      <c r="B3" s="41"/>
    </row>
    <row r="4" spans="2:21" ht="25.8" x14ac:dyDescent="0.5">
      <c r="B4" s="42" t="s">
        <v>1</v>
      </c>
      <c r="C4" s="43"/>
      <c r="D4" s="43"/>
      <c r="E4" s="43"/>
      <c r="F4" s="43"/>
      <c r="G4" s="43"/>
      <c r="H4" s="43"/>
      <c r="I4" s="43"/>
      <c r="J4" s="43"/>
      <c r="K4" s="43"/>
      <c r="L4" s="43"/>
      <c r="M4" s="43"/>
      <c r="N4" s="43"/>
      <c r="O4" s="43"/>
      <c r="P4" s="43"/>
      <c r="Q4" s="43"/>
      <c r="R4" s="43"/>
      <c r="S4" s="43"/>
      <c r="T4" s="43"/>
      <c r="U4" s="43"/>
    </row>
    <row r="5" spans="2:21" ht="220.05" customHeight="1" x14ac:dyDescent="0.3">
      <c r="B5" s="45" t="s">
        <v>2</v>
      </c>
      <c r="C5" s="45"/>
      <c r="D5" s="45"/>
      <c r="E5" s="45"/>
      <c r="F5" s="45"/>
      <c r="G5" s="45"/>
      <c r="H5" s="45"/>
      <c r="I5" s="45"/>
      <c r="J5" s="45"/>
      <c r="K5" s="45"/>
      <c r="L5" s="45"/>
      <c r="M5" s="45"/>
      <c r="N5" s="45"/>
      <c r="O5" s="45"/>
      <c r="P5" s="45"/>
      <c r="Q5" s="45"/>
      <c r="R5" s="45"/>
      <c r="S5" s="45"/>
      <c r="T5" s="45"/>
      <c r="U5" s="45"/>
    </row>
    <row r="6" spans="2:21" ht="25.8" x14ac:dyDescent="0.5">
      <c r="B6" s="41"/>
    </row>
    <row r="7" spans="2:21" ht="25.8" x14ac:dyDescent="0.5">
      <c r="B7" s="42" t="s">
        <v>3</v>
      </c>
      <c r="C7" s="43"/>
      <c r="D7" s="43"/>
      <c r="E7" s="43"/>
      <c r="F7" s="43"/>
      <c r="G7" s="43"/>
      <c r="H7" s="43"/>
      <c r="I7" s="43"/>
      <c r="J7" s="43"/>
      <c r="K7" s="43"/>
      <c r="L7" s="43"/>
      <c r="M7" s="43"/>
      <c r="N7" s="43"/>
      <c r="O7" s="43"/>
      <c r="P7" s="43"/>
      <c r="Q7" s="43"/>
      <c r="R7" s="43"/>
      <c r="S7" s="43"/>
      <c r="T7" s="43"/>
      <c r="U7" s="43"/>
    </row>
    <row r="8" spans="2:21" ht="187.95" customHeight="1" x14ac:dyDescent="0.3">
      <c r="B8" s="45" t="s">
        <v>4</v>
      </c>
      <c r="C8" s="45"/>
      <c r="D8" s="45"/>
      <c r="E8" s="45"/>
      <c r="F8" s="45"/>
      <c r="G8" s="45"/>
      <c r="H8" s="45"/>
      <c r="I8" s="45"/>
      <c r="J8" s="45"/>
      <c r="K8" s="45"/>
      <c r="L8" s="45"/>
      <c r="M8" s="45"/>
      <c r="N8" s="45"/>
      <c r="O8" s="45"/>
      <c r="P8" s="45"/>
      <c r="Q8" s="45"/>
      <c r="R8" s="45"/>
      <c r="S8" s="45"/>
      <c r="T8" s="45"/>
      <c r="U8" s="45"/>
    </row>
  </sheetData>
  <mergeCells count="3">
    <mergeCell ref="B2:U2"/>
    <mergeCell ref="B5:U5"/>
    <mergeCell ref="B8:U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D9666-1A8F-984E-881F-676D51F88DDD}">
  <dimension ref="B1:Q1048544"/>
  <sheetViews>
    <sheetView zoomScale="90" zoomScaleNormal="90" workbookViewId="0">
      <pane xSplit="2" ySplit="2" topLeftCell="C3" activePane="bottomRight" state="frozen"/>
      <selection pane="topRight" activeCell="C1" sqref="C1"/>
      <selection pane="bottomLeft" activeCell="A3" sqref="A3"/>
      <selection pane="bottomRight" activeCell="N6" sqref="N6"/>
    </sheetView>
  </sheetViews>
  <sheetFormatPr defaultColWidth="11" defaultRowHeight="15.6" x14ac:dyDescent="0.3"/>
  <cols>
    <col min="1" max="1" width="3.5" customWidth="1"/>
    <col min="2" max="2" width="65.5" customWidth="1"/>
    <col min="3" max="3" width="22.5" customWidth="1"/>
    <col min="4" max="4" width="13.19921875" customWidth="1"/>
    <col min="8" max="8" width="12.69921875" customWidth="1"/>
    <col min="10" max="10" width="11" style="5"/>
    <col min="11" max="12" width="11" style="14"/>
    <col min="13" max="13" width="23.796875" customWidth="1"/>
    <col min="14" max="14" width="17.796875" bestFit="1" customWidth="1"/>
    <col min="15" max="15" width="26.19921875" customWidth="1"/>
    <col min="16" max="16" width="17.796875" customWidth="1"/>
    <col min="17" max="17" width="71" bestFit="1" customWidth="1"/>
  </cols>
  <sheetData>
    <row r="1" spans="2:17" s="7" customFormat="1" ht="49.95" customHeight="1" x14ac:dyDescent="0.3">
      <c r="D1" s="46" t="s">
        <v>5</v>
      </c>
      <c r="E1" s="46"/>
      <c r="F1" s="46"/>
      <c r="G1" s="46"/>
      <c r="H1" s="46"/>
      <c r="I1" s="46"/>
      <c r="J1" s="47" t="s">
        <v>6</v>
      </c>
      <c r="K1" s="47"/>
      <c r="L1" s="33" t="s">
        <v>7</v>
      </c>
      <c r="M1" s="48" t="s">
        <v>8</v>
      </c>
      <c r="N1" s="48"/>
      <c r="O1" s="48"/>
      <c r="P1" s="48"/>
    </row>
    <row r="2" spans="2:17" ht="46.8" x14ac:dyDescent="0.3">
      <c r="B2" s="35" t="s">
        <v>9</v>
      </c>
      <c r="C2" s="35" t="s">
        <v>10</v>
      </c>
      <c r="D2" s="1" t="s">
        <v>11</v>
      </c>
      <c r="E2" s="1" t="s">
        <v>12</v>
      </c>
      <c r="F2" s="1" t="s">
        <v>13</v>
      </c>
      <c r="G2" s="1" t="s">
        <v>14</v>
      </c>
      <c r="H2" s="1" t="s">
        <v>15</v>
      </c>
      <c r="I2" s="1" t="s">
        <v>16</v>
      </c>
      <c r="J2" s="16" t="s">
        <v>17</v>
      </c>
      <c r="K2" s="16" t="s">
        <v>18</v>
      </c>
      <c r="L2" s="34" t="s">
        <v>19</v>
      </c>
      <c r="M2" s="9" t="s">
        <v>264</v>
      </c>
      <c r="N2" s="9" t="s">
        <v>20</v>
      </c>
      <c r="O2" s="9" t="s">
        <v>265</v>
      </c>
      <c r="P2" s="9" t="s">
        <v>20</v>
      </c>
      <c r="Q2" s="10" t="s">
        <v>21</v>
      </c>
    </row>
    <row r="3" spans="2:17" x14ac:dyDescent="0.3">
      <c r="B3" s="2" t="s">
        <v>22</v>
      </c>
      <c r="C3" s="2" t="s">
        <v>23</v>
      </c>
      <c r="D3" s="3" t="s">
        <v>24</v>
      </c>
      <c r="E3" s="3"/>
      <c r="F3" s="3" t="s">
        <v>24</v>
      </c>
      <c r="G3" s="3"/>
      <c r="H3" s="3"/>
      <c r="I3" s="3"/>
      <c r="J3" s="3" t="s">
        <v>24</v>
      </c>
      <c r="K3" s="13" t="s">
        <v>24</v>
      </c>
      <c r="L3" s="13" t="s">
        <v>25</v>
      </c>
      <c r="M3" s="2" t="s">
        <v>26</v>
      </c>
      <c r="N3" s="2"/>
      <c r="O3" s="2" t="s">
        <v>27</v>
      </c>
      <c r="P3" s="2"/>
      <c r="Q3" s="2" t="s">
        <v>28</v>
      </c>
    </row>
    <row r="4" spans="2:17" x14ac:dyDescent="0.3">
      <c r="B4" s="2" t="s">
        <v>29</v>
      </c>
      <c r="C4" s="2" t="s">
        <v>23</v>
      </c>
      <c r="D4" s="3" t="s">
        <v>24</v>
      </c>
      <c r="E4" s="3" t="s">
        <v>24</v>
      </c>
      <c r="F4" s="3" t="s">
        <v>24</v>
      </c>
      <c r="G4" s="3"/>
      <c r="H4" s="3" t="s">
        <v>24</v>
      </c>
      <c r="I4" s="3"/>
      <c r="J4" s="3" t="s">
        <v>24</v>
      </c>
      <c r="K4" s="13" t="s">
        <v>24</v>
      </c>
      <c r="L4" s="13" t="s">
        <v>25</v>
      </c>
      <c r="M4" s="2" t="s">
        <v>26</v>
      </c>
      <c r="N4" s="2"/>
      <c r="O4" s="2" t="s">
        <v>27</v>
      </c>
      <c r="P4" s="2"/>
      <c r="Q4" s="2" t="s">
        <v>30</v>
      </c>
    </row>
    <row r="5" spans="2:17" x14ac:dyDescent="0.3">
      <c r="B5" s="2" t="s">
        <v>31</v>
      </c>
      <c r="C5" s="2" t="s">
        <v>23</v>
      </c>
      <c r="D5" s="3" t="s">
        <v>24</v>
      </c>
      <c r="E5" s="3" t="s">
        <v>24</v>
      </c>
      <c r="F5" s="3" t="s">
        <v>24</v>
      </c>
      <c r="G5" s="3"/>
      <c r="H5" s="3"/>
      <c r="I5" s="3"/>
      <c r="J5" s="3" t="s">
        <v>24</v>
      </c>
      <c r="K5" s="13" t="s">
        <v>24</v>
      </c>
      <c r="L5" s="13" t="s">
        <v>25</v>
      </c>
      <c r="M5" s="2" t="s">
        <v>32</v>
      </c>
      <c r="N5" s="2"/>
      <c r="O5" s="2" t="s">
        <v>32</v>
      </c>
      <c r="P5" s="2"/>
      <c r="Q5" s="2"/>
    </row>
    <row r="6" spans="2:17" x14ac:dyDescent="0.3">
      <c r="B6" s="2" t="s">
        <v>33</v>
      </c>
      <c r="C6" s="2" t="s">
        <v>23</v>
      </c>
      <c r="D6" s="3" t="s">
        <v>24</v>
      </c>
      <c r="E6" s="3" t="s">
        <v>24</v>
      </c>
      <c r="F6" s="3" t="s">
        <v>24</v>
      </c>
      <c r="G6" s="3"/>
      <c r="H6" s="3"/>
      <c r="I6" s="3"/>
      <c r="J6" s="3" t="s">
        <v>24</v>
      </c>
      <c r="K6" s="13" t="s">
        <v>24</v>
      </c>
      <c r="L6" s="13" t="s">
        <v>25</v>
      </c>
      <c r="M6" s="2" t="s">
        <v>32</v>
      </c>
      <c r="N6" s="2"/>
      <c r="O6" s="2" t="s">
        <v>32</v>
      </c>
      <c r="P6" s="2"/>
      <c r="Q6" s="2"/>
    </row>
    <row r="7" spans="2:17" x14ac:dyDescent="0.3">
      <c r="B7" s="2" t="s">
        <v>34</v>
      </c>
      <c r="C7" s="2" t="s">
        <v>23</v>
      </c>
      <c r="D7" s="3" t="s">
        <v>24</v>
      </c>
      <c r="E7" s="3" t="s">
        <v>24</v>
      </c>
      <c r="F7" s="3" t="s">
        <v>24</v>
      </c>
      <c r="G7" s="3"/>
      <c r="H7" s="3"/>
      <c r="I7" s="3"/>
      <c r="J7" s="3" t="s">
        <v>24</v>
      </c>
      <c r="K7" s="13" t="s">
        <v>24</v>
      </c>
      <c r="L7" s="13" t="s">
        <v>25</v>
      </c>
      <c r="M7" s="2" t="s">
        <v>32</v>
      </c>
      <c r="N7" s="2"/>
      <c r="O7" s="2" t="s">
        <v>32</v>
      </c>
      <c r="P7" s="2"/>
      <c r="Q7" s="2"/>
    </row>
    <row r="8" spans="2:17" x14ac:dyDescent="0.3">
      <c r="B8" s="2" t="s">
        <v>35</v>
      </c>
      <c r="C8" s="2" t="s">
        <v>23</v>
      </c>
      <c r="D8" s="3" t="s">
        <v>24</v>
      </c>
      <c r="E8" s="3" t="s">
        <v>24</v>
      </c>
      <c r="F8" s="3" t="s">
        <v>24</v>
      </c>
      <c r="G8" s="3"/>
      <c r="H8" s="3" t="s">
        <v>24</v>
      </c>
      <c r="I8" s="3"/>
      <c r="J8" s="3" t="s">
        <v>24</v>
      </c>
      <c r="K8" s="13" t="s">
        <v>24</v>
      </c>
      <c r="L8" s="13" t="s">
        <v>25</v>
      </c>
      <c r="M8" s="2" t="s">
        <v>32</v>
      </c>
      <c r="N8" s="2"/>
      <c r="O8" s="2" t="s">
        <v>32</v>
      </c>
      <c r="P8" s="2"/>
      <c r="Q8" s="2"/>
    </row>
    <row r="9" spans="2:17" x14ac:dyDescent="0.3">
      <c r="B9" s="2" t="s">
        <v>36</v>
      </c>
      <c r="C9" s="2" t="s">
        <v>23</v>
      </c>
      <c r="D9" s="3" t="s">
        <v>24</v>
      </c>
      <c r="E9" s="3"/>
      <c r="F9" s="3"/>
      <c r="G9" s="3"/>
      <c r="H9" s="3" t="s">
        <v>24</v>
      </c>
      <c r="I9" s="3"/>
      <c r="J9" s="3" t="s">
        <v>24</v>
      </c>
      <c r="K9" s="13" t="s">
        <v>24</v>
      </c>
      <c r="L9" s="13" t="s">
        <v>25</v>
      </c>
      <c r="M9" s="2" t="s">
        <v>32</v>
      </c>
      <c r="N9" s="2"/>
      <c r="O9" s="2" t="s">
        <v>32</v>
      </c>
      <c r="P9" s="2"/>
      <c r="Q9" s="2"/>
    </row>
    <row r="10" spans="2:17" x14ac:dyDescent="0.3">
      <c r="B10" s="2" t="s">
        <v>37</v>
      </c>
      <c r="C10" s="2" t="s">
        <v>23</v>
      </c>
      <c r="D10" s="3" t="s">
        <v>24</v>
      </c>
      <c r="E10" s="3"/>
      <c r="F10" s="3"/>
      <c r="G10" s="3"/>
      <c r="H10" s="3"/>
      <c r="I10" s="3"/>
      <c r="J10" s="3" t="s">
        <v>24</v>
      </c>
      <c r="K10" s="13" t="s">
        <v>24</v>
      </c>
      <c r="L10" s="13" t="s">
        <v>25</v>
      </c>
      <c r="M10" s="2" t="s">
        <v>32</v>
      </c>
      <c r="N10" s="2"/>
      <c r="O10" s="2" t="s">
        <v>32</v>
      </c>
      <c r="P10" s="2"/>
      <c r="Q10" s="2"/>
    </row>
    <row r="11" spans="2:17" x14ac:dyDescent="0.3">
      <c r="B11" s="2" t="s">
        <v>38</v>
      </c>
      <c r="C11" s="2" t="s">
        <v>23</v>
      </c>
      <c r="D11" s="3" t="s">
        <v>24</v>
      </c>
      <c r="E11" s="3"/>
      <c r="F11" s="3"/>
      <c r="G11" s="3"/>
      <c r="H11" s="3"/>
      <c r="I11" s="3"/>
      <c r="J11" s="3" t="s">
        <v>24</v>
      </c>
      <c r="K11" s="13" t="s">
        <v>24</v>
      </c>
      <c r="L11" s="13" t="s">
        <v>25</v>
      </c>
      <c r="M11" s="2" t="s">
        <v>32</v>
      </c>
      <c r="N11" s="2"/>
      <c r="O11" s="2" t="s">
        <v>32</v>
      </c>
      <c r="P11" s="2"/>
      <c r="Q11" s="2"/>
    </row>
    <row r="12" spans="2:17" x14ac:dyDescent="0.3">
      <c r="B12" s="2" t="s">
        <v>39</v>
      </c>
      <c r="C12" s="2" t="s">
        <v>18</v>
      </c>
      <c r="D12" s="3" t="s">
        <v>24</v>
      </c>
      <c r="E12" s="3" t="s">
        <v>24</v>
      </c>
      <c r="F12" s="3" t="s">
        <v>24</v>
      </c>
      <c r="G12" s="3" t="s">
        <v>24</v>
      </c>
      <c r="H12" s="3" t="s">
        <v>24</v>
      </c>
      <c r="I12" s="3" t="s">
        <v>24</v>
      </c>
      <c r="J12" s="3" t="s">
        <v>24</v>
      </c>
      <c r="K12" s="13" t="s">
        <v>24</v>
      </c>
      <c r="L12" s="13" t="s">
        <v>25</v>
      </c>
      <c r="M12" s="2" t="s">
        <v>26</v>
      </c>
      <c r="N12" s="2"/>
      <c r="O12" s="2" t="s">
        <v>27</v>
      </c>
      <c r="P12" s="2"/>
      <c r="Q12" s="2"/>
    </row>
    <row r="13" spans="2:17" x14ac:dyDescent="0.3">
      <c r="B13" s="2" t="s">
        <v>40</v>
      </c>
      <c r="C13" s="2" t="s">
        <v>41</v>
      </c>
      <c r="D13" s="3"/>
      <c r="E13" s="3"/>
      <c r="F13" s="3"/>
      <c r="G13" s="3" t="s">
        <v>24</v>
      </c>
      <c r="H13" s="3"/>
      <c r="I13" s="3" t="s">
        <v>24</v>
      </c>
      <c r="J13" s="3" t="s">
        <v>24</v>
      </c>
      <c r="K13" s="13"/>
      <c r="L13" s="13" t="s">
        <v>25</v>
      </c>
      <c r="M13" s="2" t="s">
        <v>42</v>
      </c>
      <c r="N13" s="2" t="s">
        <v>43</v>
      </c>
      <c r="O13" s="2" t="s">
        <v>26</v>
      </c>
      <c r="P13" s="2"/>
      <c r="Q13" s="39" t="s">
        <v>44</v>
      </c>
    </row>
    <row r="14" spans="2:17" x14ac:dyDescent="0.3">
      <c r="B14" s="2" t="s">
        <v>45</v>
      </c>
      <c r="C14" s="2" t="s">
        <v>46</v>
      </c>
      <c r="D14" s="3" t="s">
        <v>24</v>
      </c>
      <c r="E14" s="3"/>
      <c r="F14" s="3" t="s">
        <v>24</v>
      </c>
      <c r="G14" s="3" t="s">
        <v>24</v>
      </c>
      <c r="H14" s="3"/>
      <c r="I14" s="3"/>
      <c r="J14" s="3" t="s">
        <v>24</v>
      </c>
      <c r="K14" s="13"/>
      <c r="L14" s="13" t="s">
        <v>25</v>
      </c>
      <c r="M14" s="2" t="s">
        <v>26</v>
      </c>
      <c r="N14" s="2"/>
      <c r="O14" s="2" t="s">
        <v>27</v>
      </c>
      <c r="P14" s="2"/>
      <c r="Q14" s="2"/>
    </row>
    <row r="15" spans="2:17" x14ac:dyDescent="0.3">
      <c r="B15" s="2" t="s">
        <v>47</v>
      </c>
      <c r="C15" s="2" t="s">
        <v>41</v>
      </c>
      <c r="D15" s="3" t="s">
        <v>24</v>
      </c>
      <c r="E15" s="3"/>
      <c r="F15" s="3"/>
      <c r="G15" s="3" t="s">
        <v>24</v>
      </c>
      <c r="H15" s="3"/>
      <c r="I15" s="3"/>
      <c r="J15" s="3" t="s">
        <v>24</v>
      </c>
      <c r="K15" s="13"/>
      <c r="L15" s="13" t="s">
        <v>25</v>
      </c>
      <c r="M15" s="2" t="s">
        <v>42</v>
      </c>
      <c r="N15" s="2" t="s">
        <v>48</v>
      </c>
      <c r="O15" s="2" t="s">
        <v>42</v>
      </c>
      <c r="P15" s="2" t="s">
        <v>48</v>
      </c>
      <c r="Q15" s="2" t="s">
        <v>49</v>
      </c>
    </row>
    <row r="16" spans="2:17" x14ac:dyDescent="0.3">
      <c r="B16" s="2" t="s">
        <v>50</v>
      </c>
      <c r="C16" s="2" t="s">
        <v>41</v>
      </c>
      <c r="D16" s="3" t="s">
        <v>24</v>
      </c>
      <c r="E16" s="3"/>
      <c r="F16" s="3" t="s">
        <v>24</v>
      </c>
      <c r="G16" s="3" t="s">
        <v>24</v>
      </c>
      <c r="H16" s="3"/>
      <c r="I16" s="3" t="s">
        <v>24</v>
      </c>
      <c r="J16" s="3" t="s">
        <v>24</v>
      </c>
      <c r="K16" s="13"/>
      <c r="L16" s="13" t="s">
        <v>51</v>
      </c>
      <c r="M16" s="2" t="s">
        <v>42</v>
      </c>
      <c r="N16" s="2" t="s">
        <v>52</v>
      </c>
      <c r="O16" s="2" t="s">
        <v>32</v>
      </c>
      <c r="P16" s="2"/>
      <c r="Q16" s="2" t="s">
        <v>53</v>
      </c>
    </row>
    <row r="17" spans="2:17" x14ac:dyDescent="0.3">
      <c r="B17" s="2" t="s">
        <v>54</v>
      </c>
      <c r="C17" s="2" t="s">
        <v>41</v>
      </c>
      <c r="D17" s="3" t="s">
        <v>24</v>
      </c>
      <c r="E17" s="3"/>
      <c r="F17" s="3" t="s">
        <v>24</v>
      </c>
      <c r="G17" s="3" t="s">
        <v>24</v>
      </c>
      <c r="H17" s="3"/>
      <c r="I17" s="3" t="s">
        <v>24</v>
      </c>
      <c r="J17" s="3" t="s">
        <v>24</v>
      </c>
      <c r="K17" s="13"/>
      <c r="L17" s="13" t="s">
        <v>51</v>
      </c>
      <c r="M17" s="2" t="s">
        <v>42</v>
      </c>
      <c r="N17" s="2" t="s">
        <v>52</v>
      </c>
      <c r="O17" s="2" t="s">
        <v>32</v>
      </c>
      <c r="P17" s="2"/>
      <c r="Q17" s="2"/>
    </row>
    <row r="18" spans="2:17" x14ac:dyDescent="0.3">
      <c r="B18" s="2" t="s">
        <v>55</v>
      </c>
      <c r="C18" s="2" t="s">
        <v>41</v>
      </c>
      <c r="D18" s="3" t="s">
        <v>24</v>
      </c>
      <c r="E18" s="3"/>
      <c r="F18" s="3" t="s">
        <v>24</v>
      </c>
      <c r="G18" s="3"/>
      <c r="H18" s="3" t="s">
        <v>24</v>
      </c>
      <c r="I18" s="3" t="s">
        <v>24</v>
      </c>
      <c r="J18" s="3" t="s">
        <v>24</v>
      </c>
      <c r="K18" s="13"/>
      <c r="L18" s="13" t="s">
        <v>51</v>
      </c>
      <c r="M18" s="2" t="s">
        <v>42</v>
      </c>
      <c r="N18" s="2" t="s">
        <v>56</v>
      </c>
      <c r="O18" s="2" t="s">
        <v>42</v>
      </c>
      <c r="P18" s="2" t="s">
        <v>56</v>
      </c>
      <c r="Q18" s="2"/>
    </row>
    <row r="19" spans="2:17" x14ac:dyDescent="0.3">
      <c r="B19" s="2" t="s">
        <v>57</v>
      </c>
      <c r="C19" s="2" t="s">
        <v>18</v>
      </c>
      <c r="D19" s="3"/>
      <c r="E19" s="3" t="s">
        <v>24</v>
      </c>
      <c r="F19" s="3"/>
      <c r="G19" s="3"/>
      <c r="H19" s="3"/>
      <c r="I19" s="3"/>
      <c r="J19" s="3" t="s">
        <v>24</v>
      </c>
      <c r="K19" s="13" t="s">
        <v>24</v>
      </c>
      <c r="L19" s="13" t="s">
        <v>25</v>
      </c>
      <c r="M19" s="2" t="s">
        <v>42</v>
      </c>
      <c r="N19" s="2" t="s">
        <v>43</v>
      </c>
      <c r="O19" s="2" t="s">
        <v>32</v>
      </c>
      <c r="P19" s="2"/>
      <c r="Q19" s="2" t="s">
        <v>58</v>
      </c>
    </row>
    <row r="20" spans="2:17" x14ac:dyDescent="0.3">
      <c r="B20" s="2" t="s">
        <v>59</v>
      </c>
      <c r="C20" s="2" t="s">
        <v>18</v>
      </c>
      <c r="D20" s="3"/>
      <c r="E20" s="3" t="s">
        <v>24</v>
      </c>
      <c r="F20" s="3"/>
      <c r="G20" s="3"/>
      <c r="H20" s="3"/>
      <c r="I20" s="3"/>
      <c r="J20" s="3" t="s">
        <v>24</v>
      </c>
      <c r="K20" s="13" t="s">
        <v>24</v>
      </c>
      <c r="L20" s="13" t="s">
        <v>25</v>
      </c>
      <c r="M20" s="2" t="s">
        <v>42</v>
      </c>
      <c r="N20" s="2" t="s">
        <v>43</v>
      </c>
      <c r="O20" s="2" t="s">
        <v>32</v>
      </c>
      <c r="P20" s="2"/>
      <c r="Q20" s="2" t="s">
        <v>58</v>
      </c>
    </row>
    <row r="21" spans="2:17" x14ac:dyDescent="0.3">
      <c r="B21" s="2" t="s">
        <v>60</v>
      </c>
      <c r="C21" s="2" t="s">
        <v>18</v>
      </c>
      <c r="D21" s="3"/>
      <c r="E21" s="3" t="s">
        <v>24</v>
      </c>
      <c r="F21" s="3"/>
      <c r="G21" s="3"/>
      <c r="H21" s="3"/>
      <c r="I21" s="3"/>
      <c r="J21" s="3" t="s">
        <v>24</v>
      </c>
      <c r="K21" s="13" t="s">
        <v>24</v>
      </c>
      <c r="L21" s="13" t="s">
        <v>25</v>
      </c>
      <c r="M21" s="2" t="s">
        <v>42</v>
      </c>
      <c r="N21" s="2" t="s">
        <v>43</v>
      </c>
      <c r="O21" s="2" t="s">
        <v>32</v>
      </c>
      <c r="P21" s="2"/>
      <c r="Q21" s="2" t="s">
        <v>58</v>
      </c>
    </row>
    <row r="22" spans="2:17" x14ac:dyDescent="0.3">
      <c r="B22" s="2" t="s">
        <v>61</v>
      </c>
      <c r="C22" s="2" t="s">
        <v>18</v>
      </c>
      <c r="D22" s="3" t="s">
        <v>24</v>
      </c>
      <c r="E22" s="3" t="s">
        <v>24</v>
      </c>
      <c r="F22" s="3"/>
      <c r="G22" s="3"/>
      <c r="H22" s="3"/>
      <c r="I22" s="3"/>
      <c r="J22" s="3" t="s">
        <v>24</v>
      </c>
      <c r="K22" s="13" t="s">
        <v>24</v>
      </c>
      <c r="L22" s="13" t="s">
        <v>25</v>
      </c>
      <c r="M22" s="2" t="s">
        <v>42</v>
      </c>
      <c r="N22" s="2" t="s">
        <v>62</v>
      </c>
      <c r="O22" s="2" t="s">
        <v>42</v>
      </c>
      <c r="P22" s="2" t="s">
        <v>62</v>
      </c>
      <c r="Q22" s="2"/>
    </row>
    <row r="23" spans="2:17" x14ac:dyDescent="0.3">
      <c r="B23" s="2" t="s">
        <v>63</v>
      </c>
      <c r="C23" s="2" t="s">
        <v>64</v>
      </c>
      <c r="D23" s="3"/>
      <c r="E23" s="3" t="s">
        <v>24</v>
      </c>
      <c r="F23" s="3"/>
      <c r="G23" s="3"/>
      <c r="H23" s="3"/>
      <c r="I23" s="3"/>
      <c r="J23" s="3" t="s">
        <v>24</v>
      </c>
      <c r="K23" s="13"/>
      <c r="L23" s="13" t="s">
        <v>25</v>
      </c>
      <c r="M23" s="2" t="s">
        <v>42</v>
      </c>
      <c r="N23" s="2" t="s">
        <v>43</v>
      </c>
      <c r="O23" s="2" t="s">
        <v>32</v>
      </c>
      <c r="P23" s="2"/>
      <c r="Q23" s="2" t="s">
        <v>58</v>
      </c>
    </row>
    <row r="24" spans="2:17" x14ac:dyDescent="0.3">
      <c r="B24" s="2" t="s">
        <v>65</v>
      </c>
      <c r="C24" s="2" t="s">
        <v>18</v>
      </c>
      <c r="D24" s="3"/>
      <c r="E24" s="3" t="s">
        <v>24</v>
      </c>
      <c r="F24" s="3"/>
      <c r="G24" s="3" t="s">
        <v>24</v>
      </c>
      <c r="H24" s="3"/>
      <c r="I24" s="3"/>
      <c r="J24" s="3" t="s">
        <v>24</v>
      </c>
      <c r="K24" s="13" t="s">
        <v>24</v>
      </c>
      <c r="L24" s="13" t="s">
        <v>25</v>
      </c>
      <c r="M24" s="2" t="s">
        <v>32</v>
      </c>
      <c r="N24" s="2"/>
      <c r="O24" s="2" t="s">
        <v>32</v>
      </c>
      <c r="P24" s="2"/>
      <c r="Q24" s="39" t="s">
        <v>66</v>
      </c>
    </row>
    <row r="25" spans="2:17" x14ac:dyDescent="0.3">
      <c r="B25" s="2" t="s">
        <v>67</v>
      </c>
      <c r="C25" s="2" t="s">
        <v>18</v>
      </c>
      <c r="D25" s="3"/>
      <c r="E25" s="3" t="s">
        <v>24</v>
      </c>
      <c r="F25" s="3"/>
      <c r="G25" s="3"/>
      <c r="H25" s="3"/>
      <c r="I25" s="3"/>
      <c r="J25" s="3" t="s">
        <v>24</v>
      </c>
      <c r="K25" s="13" t="s">
        <v>24</v>
      </c>
      <c r="L25" s="13" t="s">
        <v>25</v>
      </c>
      <c r="M25" s="2" t="s">
        <v>42</v>
      </c>
      <c r="N25" s="2" t="s">
        <v>43</v>
      </c>
      <c r="O25" s="2" t="s">
        <v>32</v>
      </c>
      <c r="P25" s="2"/>
      <c r="Q25" s="2" t="s">
        <v>68</v>
      </c>
    </row>
    <row r="26" spans="2:17" x14ac:dyDescent="0.3">
      <c r="B26" s="2" t="s">
        <v>69</v>
      </c>
      <c r="C26" s="2" t="s">
        <v>18</v>
      </c>
      <c r="D26" s="3"/>
      <c r="E26" s="3" t="s">
        <v>24</v>
      </c>
      <c r="F26" s="3"/>
      <c r="G26" s="3"/>
      <c r="H26" s="3"/>
      <c r="I26" s="3"/>
      <c r="J26" s="3" t="s">
        <v>24</v>
      </c>
      <c r="K26" s="13" t="s">
        <v>24</v>
      </c>
      <c r="L26" s="13" t="s">
        <v>25</v>
      </c>
      <c r="M26" s="2" t="s">
        <v>42</v>
      </c>
      <c r="N26" s="2" t="s">
        <v>43</v>
      </c>
      <c r="O26" s="2" t="s">
        <v>32</v>
      </c>
      <c r="P26" s="2"/>
      <c r="Q26" s="2" t="s">
        <v>68</v>
      </c>
    </row>
    <row r="27" spans="2:17" x14ac:dyDescent="0.3">
      <c r="B27" s="2" t="s">
        <v>70</v>
      </c>
      <c r="C27" s="2" t="s">
        <v>18</v>
      </c>
      <c r="D27" s="3"/>
      <c r="E27" s="3" t="s">
        <v>24</v>
      </c>
      <c r="F27" s="3"/>
      <c r="G27" s="3"/>
      <c r="H27" s="3"/>
      <c r="I27" s="3"/>
      <c r="J27" s="3" t="s">
        <v>24</v>
      </c>
      <c r="K27" s="13" t="s">
        <v>24</v>
      </c>
      <c r="L27" s="13" t="s">
        <v>25</v>
      </c>
      <c r="M27" s="2" t="s">
        <v>42</v>
      </c>
      <c r="N27" s="2" t="s">
        <v>43</v>
      </c>
      <c r="O27" s="2" t="s">
        <v>32</v>
      </c>
      <c r="P27" s="2"/>
      <c r="Q27" s="2" t="s">
        <v>68</v>
      </c>
    </row>
    <row r="28" spans="2:17" x14ac:dyDescent="0.3">
      <c r="B28" s="2" t="s">
        <v>71</v>
      </c>
      <c r="C28" s="2" t="s">
        <v>18</v>
      </c>
      <c r="D28" s="3"/>
      <c r="E28" s="3" t="s">
        <v>24</v>
      </c>
      <c r="F28" s="3"/>
      <c r="G28" s="3"/>
      <c r="H28" s="3"/>
      <c r="I28" s="3"/>
      <c r="J28" s="3" t="s">
        <v>24</v>
      </c>
      <c r="K28" s="13" t="s">
        <v>24</v>
      </c>
      <c r="L28" s="13" t="s">
        <v>25</v>
      </c>
      <c r="M28" s="2" t="s">
        <v>42</v>
      </c>
      <c r="N28" s="2" t="s">
        <v>43</v>
      </c>
      <c r="O28" s="2" t="s">
        <v>32</v>
      </c>
      <c r="P28" s="2"/>
      <c r="Q28" s="2" t="s">
        <v>68</v>
      </c>
    </row>
    <row r="29" spans="2:17" x14ac:dyDescent="0.3">
      <c r="B29" s="2" t="s">
        <v>72</v>
      </c>
      <c r="C29" s="2" t="s">
        <v>18</v>
      </c>
      <c r="D29" s="3"/>
      <c r="E29" s="3" t="s">
        <v>24</v>
      </c>
      <c r="F29" s="3"/>
      <c r="G29" s="3"/>
      <c r="H29" s="3"/>
      <c r="I29" s="3"/>
      <c r="J29" s="3" t="s">
        <v>24</v>
      </c>
      <c r="K29" s="13" t="s">
        <v>24</v>
      </c>
      <c r="L29" s="13" t="s">
        <v>25</v>
      </c>
      <c r="M29" s="2" t="s">
        <v>42</v>
      </c>
      <c r="N29" s="2" t="s">
        <v>43</v>
      </c>
      <c r="O29" s="2" t="s">
        <v>32</v>
      </c>
      <c r="P29" s="2"/>
      <c r="Q29" s="2" t="s">
        <v>68</v>
      </c>
    </row>
    <row r="30" spans="2:17" x14ac:dyDescent="0.3">
      <c r="B30" s="2" t="s">
        <v>73</v>
      </c>
      <c r="C30" s="2" t="s">
        <v>46</v>
      </c>
      <c r="D30" s="3"/>
      <c r="E30" s="3" t="s">
        <v>24</v>
      </c>
      <c r="F30" s="3"/>
      <c r="G30" s="3"/>
      <c r="H30" s="3"/>
      <c r="I30" s="3"/>
      <c r="J30" s="3" t="s">
        <v>24</v>
      </c>
      <c r="K30" s="13"/>
      <c r="L30" s="13" t="s">
        <v>25</v>
      </c>
      <c r="M30" s="2" t="s">
        <v>42</v>
      </c>
      <c r="N30" s="2" t="s">
        <v>43</v>
      </c>
      <c r="O30" s="2" t="s">
        <v>42</v>
      </c>
      <c r="P30" s="2" t="s">
        <v>74</v>
      </c>
      <c r="Q30" s="2" t="s">
        <v>75</v>
      </c>
    </row>
    <row r="31" spans="2:17" x14ac:dyDescent="0.3">
      <c r="B31" s="2" t="s">
        <v>76</v>
      </c>
      <c r="C31" s="2" t="s">
        <v>46</v>
      </c>
      <c r="D31" s="3"/>
      <c r="E31" s="3" t="s">
        <v>24</v>
      </c>
      <c r="F31" s="3"/>
      <c r="G31" s="3"/>
      <c r="H31" s="3"/>
      <c r="I31" s="3"/>
      <c r="J31" s="3" t="s">
        <v>24</v>
      </c>
      <c r="K31" s="13"/>
      <c r="L31" s="13" t="s">
        <v>25</v>
      </c>
      <c r="M31" s="2" t="s">
        <v>42</v>
      </c>
      <c r="N31" s="2" t="s">
        <v>43</v>
      </c>
      <c r="O31" s="2" t="s">
        <v>32</v>
      </c>
      <c r="P31" s="2"/>
      <c r="Q31" s="2" t="s">
        <v>77</v>
      </c>
    </row>
    <row r="32" spans="2:17" x14ac:dyDescent="0.3">
      <c r="B32" s="2" t="s">
        <v>78</v>
      </c>
      <c r="C32" s="2" t="s">
        <v>46</v>
      </c>
      <c r="D32" s="3"/>
      <c r="E32" s="3" t="s">
        <v>24</v>
      </c>
      <c r="F32" s="3"/>
      <c r="G32" s="3"/>
      <c r="H32" s="3"/>
      <c r="I32" s="3"/>
      <c r="J32" s="3" t="s">
        <v>24</v>
      </c>
      <c r="K32" s="13"/>
      <c r="L32" s="13" t="s">
        <v>25</v>
      </c>
      <c r="M32" s="2" t="s">
        <v>42</v>
      </c>
      <c r="N32" s="2" t="s">
        <v>43</v>
      </c>
      <c r="O32" s="2" t="s">
        <v>32</v>
      </c>
      <c r="P32" s="2"/>
      <c r="Q32" s="2" t="s">
        <v>75</v>
      </c>
    </row>
    <row r="33" spans="2:17" x14ac:dyDescent="0.3">
      <c r="B33" s="2" t="s">
        <v>79</v>
      </c>
      <c r="C33" s="2" t="s">
        <v>46</v>
      </c>
      <c r="D33" s="3"/>
      <c r="E33" s="3" t="s">
        <v>24</v>
      </c>
      <c r="F33" s="3"/>
      <c r="G33" s="3"/>
      <c r="H33" s="3"/>
      <c r="I33" s="3"/>
      <c r="J33" s="3" t="s">
        <v>24</v>
      </c>
      <c r="K33" s="13"/>
      <c r="L33" s="13" t="s">
        <v>25</v>
      </c>
      <c r="M33" s="2" t="s">
        <v>42</v>
      </c>
      <c r="N33" s="2" t="s">
        <v>43</v>
      </c>
      <c r="O33" s="2" t="s">
        <v>32</v>
      </c>
      <c r="P33" s="2"/>
      <c r="Q33" s="2" t="s">
        <v>75</v>
      </c>
    </row>
    <row r="34" spans="2:17" x14ac:dyDescent="0.3">
      <c r="B34" s="2" t="s">
        <v>80</v>
      </c>
      <c r="C34" s="2" t="s">
        <v>46</v>
      </c>
      <c r="D34" s="2"/>
      <c r="E34" s="3" t="s">
        <v>24</v>
      </c>
      <c r="F34" s="2"/>
      <c r="G34" s="2"/>
      <c r="H34" s="2"/>
      <c r="I34" s="2"/>
      <c r="J34" s="3" t="s">
        <v>24</v>
      </c>
      <c r="K34" s="13"/>
      <c r="L34" s="13" t="s">
        <v>25</v>
      </c>
      <c r="M34" s="2" t="s">
        <v>42</v>
      </c>
      <c r="N34" s="2" t="s">
        <v>43</v>
      </c>
      <c r="O34" s="2" t="s">
        <v>32</v>
      </c>
      <c r="P34" s="2"/>
      <c r="Q34" s="2" t="s">
        <v>75</v>
      </c>
    </row>
    <row r="35" spans="2:17" x14ac:dyDescent="0.3">
      <c r="B35" s="2" t="s">
        <v>81</v>
      </c>
      <c r="C35" s="2" t="s">
        <v>46</v>
      </c>
      <c r="D35" s="2"/>
      <c r="E35" s="3" t="s">
        <v>24</v>
      </c>
      <c r="F35" s="2"/>
      <c r="G35" s="2"/>
      <c r="H35" s="2"/>
      <c r="I35" s="2"/>
      <c r="J35" s="3" t="s">
        <v>24</v>
      </c>
      <c r="K35" s="13"/>
      <c r="L35" s="13" t="s">
        <v>25</v>
      </c>
      <c r="M35" s="2" t="s">
        <v>42</v>
      </c>
      <c r="N35" s="2" t="s">
        <v>43</v>
      </c>
      <c r="O35" s="2" t="s">
        <v>32</v>
      </c>
      <c r="P35" s="2"/>
      <c r="Q35" s="2" t="s">
        <v>75</v>
      </c>
    </row>
    <row r="36" spans="2:17" x14ac:dyDescent="0.3">
      <c r="B36" s="2" t="s">
        <v>82</v>
      </c>
      <c r="C36" s="2" t="s">
        <v>18</v>
      </c>
      <c r="D36" s="2"/>
      <c r="E36" s="3" t="s">
        <v>24</v>
      </c>
      <c r="F36" s="2"/>
      <c r="G36" s="2"/>
      <c r="H36" s="2"/>
      <c r="I36" s="2"/>
      <c r="J36" s="3" t="s">
        <v>24</v>
      </c>
      <c r="K36" s="13" t="s">
        <v>24</v>
      </c>
      <c r="L36" s="13" t="s">
        <v>25</v>
      </c>
      <c r="M36" s="2" t="s">
        <v>42</v>
      </c>
      <c r="N36" s="2" t="s">
        <v>43</v>
      </c>
      <c r="O36" s="2" t="s">
        <v>32</v>
      </c>
      <c r="P36" s="2"/>
      <c r="Q36" s="2" t="s">
        <v>75</v>
      </c>
    </row>
    <row r="37" spans="2:17" x14ac:dyDescent="0.3">
      <c r="B37" s="2" t="s">
        <v>83</v>
      </c>
      <c r="C37" s="2" t="s">
        <v>46</v>
      </c>
      <c r="D37" s="2"/>
      <c r="E37" s="3" t="s">
        <v>24</v>
      </c>
      <c r="F37" s="2"/>
      <c r="G37" s="2"/>
      <c r="H37" s="2"/>
      <c r="I37" s="2"/>
      <c r="J37" s="3" t="s">
        <v>24</v>
      </c>
      <c r="K37" s="13"/>
      <c r="L37" s="13" t="s">
        <v>25</v>
      </c>
      <c r="M37" s="2" t="s">
        <v>42</v>
      </c>
      <c r="N37" s="2" t="s">
        <v>43</v>
      </c>
      <c r="O37" s="2" t="s">
        <v>32</v>
      </c>
      <c r="P37" s="2"/>
      <c r="Q37" s="2" t="s">
        <v>75</v>
      </c>
    </row>
    <row r="38" spans="2:17" x14ac:dyDescent="0.3">
      <c r="B38" s="2" t="s">
        <v>84</v>
      </c>
      <c r="C38" s="2" t="s">
        <v>46</v>
      </c>
      <c r="D38" s="2"/>
      <c r="E38" s="3" t="s">
        <v>24</v>
      </c>
      <c r="F38" s="2"/>
      <c r="G38" s="2"/>
      <c r="H38" s="2"/>
      <c r="I38" s="2"/>
      <c r="J38" s="3" t="s">
        <v>24</v>
      </c>
      <c r="K38" s="13"/>
      <c r="L38" s="13" t="s">
        <v>25</v>
      </c>
      <c r="M38" s="2" t="s">
        <v>42</v>
      </c>
      <c r="N38" s="2" t="s">
        <v>43</v>
      </c>
      <c r="O38" s="2" t="s">
        <v>32</v>
      </c>
      <c r="P38" s="2"/>
      <c r="Q38" s="2" t="s">
        <v>75</v>
      </c>
    </row>
    <row r="39" spans="2:17" x14ac:dyDescent="0.3">
      <c r="B39" s="2" t="s">
        <v>85</v>
      </c>
      <c r="C39" s="2" t="s">
        <v>46</v>
      </c>
      <c r="D39" s="2"/>
      <c r="E39" s="3" t="s">
        <v>24</v>
      </c>
      <c r="F39" s="2"/>
      <c r="G39" s="2"/>
      <c r="H39" s="2"/>
      <c r="I39" s="2"/>
      <c r="J39" s="3" t="s">
        <v>24</v>
      </c>
      <c r="K39" s="13"/>
      <c r="L39" s="13" t="s">
        <v>25</v>
      </c>
      <c r="M39" s="2" t="s">
        <v>42</v>
      </c>
      <c r="N39" s="2" t="s">
        <v>43</v>
      </c>
      <c r="O39" s="2" t="s">
        <v>32</v>
      </c>
      <c r="P39" s="2"/>
      <c r="Q39" s="2" t="s">
        <v>75</v>
      </c>
    </row>
    <row r="40" spans="2:17" x14ac:dyDescent="0.3">
      <c r="B40" s="2" t="s">
        <v>86</v>
      </c>
      <c r="C40" s="2" t="s">
        <v>46</v>
      </c>
      <c r="D40" s="2"/>
      <c r="E40" s="3" t="s">
        <v>24</v>
      </c>
      <c r="F40" s="2"/>
      <c r="G40" s="2"/>
      <c r="H40" s="2"/>
      <c r="I40" s="2"/>
      <c r="J40" s="3" t="s">
        <v>24</v>
      </c>
      <c r="K40" s="13"/>
      <c r="L40" s="13" t="s">
        <v>25</v>
      </c>
      <c r="M40" s="2" t="s">
        <v>42</v>
      </c>
      <c r="N40" s="2" t="s">
        <v>43</v>
      </c>
      <c r="O40" s="2" t="s">
        <v>32</v>
      </c>
      <c r="P40" s="2"/>
      <c r="Q40" s="2" t="s">
        <v>75</v>
      </c>
    </row>
    <row r="41" spans="2:17" x14ac:dyDescent="0.3">
      <c r="B41" s="2" t="s">
        <v>87</v>
      </c>
      <c r="C41" s="2" t="s">
        <v>46</v>
      </c>
      <c r="D41" s="2"/>
      <c r="E41" s="3" t="s">
        <v>24</v>
      </c>
      <c r="F41" s="2"/>
      <c r="G41" s="2"/>
      <c r="H41" s="2"/>
      <c r="I41" s="2"/>
      <c r="J41" s="3" t="s">
        <v>24</v>
      </c>
      <c r="K41" s="13"/>
      <c r="L41" s="13" t="s">
        <v>25</v>
      </c>
      <c r="M41" s="2" t="s">
        <v>42</v>
      </c>
      <c r="N41" s="2" t="s">
        <v>43</v>
      </c>
      <c r="O41" s="2" t="s">
        <v>32</v>
      </c>
      <c r="P41" s="2"/>
      <c r="Q41" s="2" t="s">
        <v>75</v>
      </c>
    </row>
    <row r="42" spans="2:17" x14ac:dyDescent="0.3">
      <c r="B42" s="2" t="s">
        <v>88</v>
      </c>
      <c r="C42" s="2" t="s">
        <v>46</v>
      </c>
      <c r="D42" s="2"/>
      <c r="E42" s="3" t="s">
        <v>24</v>
      </c>
      <c r="F42" s="2"/>
      <c r="G42" s="2"/>
      <c r="H42" s="2"/>
      <c r="I42" s="2"/>
      <c r="J42" s="3" t="s">
        <v>24</v>
      </c>
      <c r="K42" s="13"/>
      <c r="L42" s="13" t="s">
        <v>25</v>
      </c>
      <c r="M42" s="2" t="s">
        <v>42</v>
      </c>
      <c r="N42" s="2" t="s">
        <v>43</v>
      </c>
      <c r="O42" s="2" t="s">
        <v>32</v>
      </c>
      <c r="P42" s="2"/>
      <c r="Q42" s="2" t="s">
        <v>75</v>
      </c>
    </row>
    <row r="43" spans="2:17" x14ac:dyDescent="0.3">
      <c r="B43" s="2" t="s">
        <v>89</v>
      </c>
      <c r="C43" s="2" t="s">
        <v>46</v>
      </c>
      <c r="D43" s="2"/>
      <c r="E43" s="3" t="s">
        <v>24</v>
      </c>
      <c r="F43" s="2"/>
      <c r="G43" s="2"/>
      <c r="H43" s="2"/>
      <c r="I43" s="2"/>
      <c r="J43" s="3" t="s">
        <v>24</v>
      </c>
      <c r="K43" s="13"/>
      <c r="L43" s="13" t="s">
        <v>25</v>
      </c>
      <c r="M43" s="2" t="s">
        <v>42</v>
      </c>
      <c r="N43" s="2" t="s">
        <v>43</v>
      </c>
      <c r="O43" s="2" t="s">
        <v>32</v>
      </c>
      <c r="P43" s="2"/>
      <c r="Q43" s="2" t="s">
        <v>75</v>
      </c>
    </row>
    <row r="44" spans="2:17" x14ac:dyDescent="0.3">
      <c r="B44" s="2" t="s">
        <v>90</v>
      </c>
      <c r="C44" s="2" t="s">
        <v>46</v>
      </c>
      <c r="D44" s="2"/>
      <c r="E44" s="3" t="s">
        <v>24</v>
      </c>
      <c r="F44" s="2"/>
      <c r="G44" s="2"/>
      <c r="H44" s="2"/>
      <c r="I44" s="2"/>
      <c r="J44" s="3" t="s">
        <v>24</v>
      </c>
      <c r="K44" s="13"/>
      <c r="L44" s="13" t="s">
        <v>25</v>
      </c>
      <c r="M44" s="2" t="s">
        <v>42</v>
      </c>
      <c r="N44" s="2" t="s">
        <v>43</v>
      </c>
      <c r="O44" s="2" t="s">
        <v>32</v>
      </c>
      <c r="P44" s="2"/>
      <c r="Q44" s="2" t="s">
        <v>75</v>
      </c>
    </row>
    <row r="45" spans="2:17" x14ac:dyDescent="0.3">
      <c r="B45" s="2" t="s">
        <v>91</v>
      </c>
      <c r="C45" s="2" t="s">
        <v>46</v>
      </c>
      <c r="D45" s="2"/>
      <c r="E45" s="3" t="s">
        <v>24</v>
      </c>
      <c r="F45" s="2"/>
      <c r="G45" s="2"/>
      <c r="H45" s="2"/>
      <c r="I45" s="2"/>
      <c r="J45" s="3" t="s">
        <v>24</v>
      </c>
      <c r="K45" s="13"/>
      <c r="L45" s="13" t="s">
        <v>25</v>
      </c>
      <c r="M45" s="2" t="s">
        <v>42</v>
      </c>
      <c r="N45" s="2" t="s">
        <v>43</v>
      </c>
      <c r="O45" s="2" t="s">
        <v>32</v>
      </c>
      <c r="P45" s="2"/>
      <c r="Q45" s="2" t="s">
        <v>75</v>
      </c>
    </row>
    <row r="46" spans="2:17" x14ac:dyDescent="0.3">
      <c r="B46" s="2" t="s">
        <v>92</v>
      </c>
      <c r="C46" s="2" t="s">
        <v>46</v>
      </c>
      <c r="D46" s="2"/>
      <c r="E46" s="3" t="s">
        <v>24</v>
      </c>
      <c r="F46" s="2"/>
      <c r="G46" s="2"/>
      <c r="H46" s="2"/>
      <c r="I46" s="2"/>
      <c r="J46" s="3" t="s">
        <v>24</v>
      </c>
      <c r="K46" s="13"/>
      <c r="L46" s="13" t="s">
        <v>25</v>
      </c>
      <c r="M46" s="2" t="s">
        <v>42</v>
      </c>
      <c r="N46" s="2" t="s">
        <v>43</v>
      </c>
      <c r="O46" s="2" t="s">
        <v>32</v>
      </c>
      <c r="P46" s="2"/>
      <c r="Q46" s="2" t="s">
        <v>75</v>
      </c>
    </row>
    <row r="47" spans="2:17" x14ac:dyDescent="0.3">
      <c r="B47" s="2" t="s">
        <v>93</v>
      </c>
      <c r="C47" s="2" t="s">
        <v>46</v>
      </c>
      <c r="D47" s="2"/>
      <c r="E47" s="3" t="s">
        <v>24</v>
      </c>
      <c r="F47" s="2"/>
      <c r="G47" s="2"/>
      <c r="H47" s="2"/>
      <c r="I47" s="2"/>
      <c r="J47" s="3" t="s">
        <v>24</v>
      </c>
      <c r="K47" s="13"/>
      <c r="L47" s="13" t="s">
        <v>25</v>
      </c>
      <c r="M47" s="2" t="s">
        <v>42</v>
      </c>
      <c r="N47" s="2" t="s">
        <v>43</v>
      </c>
      <c r="O47" s="2" t="s">
        <v>42</v>
      </c>
      <c r="P47" s="2" t="s">
        <v>74</v>
      </c>
      <c r="Q47" s="2" t="s">
        <v>75</v>
      </c>
    </row>
    <row r="48" spans="2:17" x14ac:dyDescent="0.3">
      <c r="B48" s="2" t="s">
        <v>94</v>
      </c>
      <c r="C48" s="2" t="s">
        <v>46</v>
      </c>
      <c r="D48" s="2"/>
      <c r="E48" s="3" t="s">
        <v>24</v>
      </c>
      <c r="F48" s="2"/>
      <c r="G48" s="2"/>
      <c r="H48" s="2"/>
      <c r="I48" s="2"/>
      <c r="J48" s="3" t="s">
        <v>24</v>
      </c>
      <c r="K48" s="13"/>
      <c r="L48" s="13" t="s">
        <v>25</v>
      </c>
      <c r="M48" s="2" t="s">
        <v>42</v>
      </c>
      <c r="N48" s="2" t="s">
        <v>43</v>
      </c>
      <c r="O48" s="2" t="s">
        <v>32</v>
      </c>
      <c r="P48" s="2"/>
      <c r="Q48" s="2" t="s">
        <v>75</v>
      </c>
    </row>
    <row r="49" spans="2:17" x14ac:dyDescent="0.3">
      <c r="B49" s="2" t="s">
        <v>95</v>
      </c>
      <c r="C49" s="2" t="s">
        <v>46</v>
      </c>
      <c r="D49" s="2"/>
      <c r="E49" s="3" t="s">
        <v>24</v>
      </c>
      <c r="F49" s="2"/>
      <c r="G49" s="2"/>
      <c r="H49" s="2"/>
      <c r="I49" s="2"/>
      <c r="J49" s="3" t="s">
        <v>24</v>
      </c>
      <c r="K49" s="13"/>
      <c r="L49" s="13" t="s">
        <v>25</v>
      </c>
      <c r="M49" s="2" t="s">
        <v>42</v>
      </c>
      <c r="N49" s="2" t="s">
        <v>43</v>
      </c>
      <c r="O49" s="2" t="s">
        <v>42</v>
      </c>
      <c r="P49" s="2" t="s">
        <v>74</v>
      </c>
      <c r="Q49" s="2" t="s">
        <v>75</v>
      </c>
    </row>
    <row r="50" spans="2:17" x14ac:dyDescent="0.3">
      <c r="B50" s="2" t="s">
        <v>96</v>
      </c>
      <c r="C50" s="2" t="s">
        <v>46</v>
      </c>
      <c r="D50" s="2"/>
      <c r="E50" s="3" t="s">
        <v>24</v>
      </c>
      <c r="F50" s="2"/>
      <c r="G50" s="2"/>
      <c r="H50" s="2"/>
      <c r="I50" s="2"/>
      <c r="J50" s="3" t="s">
        <v>24</v>
      </c>
      <c r="K50" s="13"/>
      <c r="L50" s="13" t="s">
        <v>25</v>
      </c>
      <c r="M50" s="2" t="s">
        <v>42</v>
      </c>
      <c r="N50" s="2" t="s">
        <v>43</v>
      </c>
      <c r="O50" s="2" t="s">
        <v>42</v>
      </c>
      <c r="P50" s="2" t="s">
        <v>74</v>
      </c>
      <c r="Q50" s="2" t="s">
        <v>75</v>
      </c>
    </row>
    <row r="51" spans="2:17" ht="31.2" x14ac:dyDescent="0.3">
      <c r="B51" s="4" t="s">
        <v>97</v>
      </c>
      <c r="C51" s="2" t="s">
        <v>64</v>
      </c>
      <c r="D51" s="13" t="s">
        <v>24</v>
      </c>
      <c r="E51" s="13" t="s">
        <v>24</v>
      </c>
      <c r="F51" s="13"/>
      <c r="G51" s="13" t="s">
        <v>24</v>
      </c>
      <c r="H51" s="13"/>
      <c r="I51" s="13" t="s">
        <v>24</v>
      </c>
      <c r="J51" s="3" t="s">
        <v>24</v>
      </c>
      <c r="K51" s="13"/>
      <c r="L51" s="13" t="s">
        <v>51</v>
      </c>
      <c r="M51" s="2" t="s">
        <v>42</v>
      </c>
      <c r="N51" s="2" t="s">
        <v>74</v>
      </c>
      <c r="O51" s="2" t="s">
        <v>42</v>
      </c>
      <c r="P51" s="2" t="s">
        <v>74</v>
      </c>
      <c r="Q51" s="2"/>
    </row>
    <row r="52" spans="2:17" x14ac:dyDescent="0.3">
      <c r="B52" s="2" t="s">
        <v>98</v>
      </c>
      <c r="C52" s="2" t="s">
        <v>18</v>
      </c>
      <c r="D52" s="13" t="s">
        <v>24</v>
      </c>
      <c r="E52" s="13"/>
      <c r="F52" s="13" t="s">
        <v>24</v>
      </c>
      <c r="G52" s="13"/>
      <c r="H52" s="13"/>
      <c r="I52" s="13" t="s">
        <v>24</v>
      </c>
      <c r="J52" s="3" t="s">
        <v>24</v>
      </c>
      <c r="K52" s="13" t="s">
        <v>24</v>
      </c>
      <c r="L52" s="13" t="s">
        <v>51</v>
      </c>
      <c r="M52" s="2" t="s">
        <v>32</v>
      </c>
      <c r="N52" s="2"/>
      <c r="O52" s="2" t="s">
        <v>32</v>
      </c>
      <c r="P52" s="2"/>
      <c r="Q52" s="2"/>
    </row>
    <row r="53" spans="2:17" x14ac:dyDescent="0.3">
      <c r="B53" s="2" t="s">
        <v>99</v>
      </c>
      <c r="C53" s="2" t="s">
        <v>18</v>
      </c>
      <c r="D53" s="13" t="s">
        <v>24</v>
      </c>
      <c r="E53" s="13"/>
      <c r="F53" s="13" t="s">
        <v>24</v>
      </c>
      <c r="G53" s="13"/>
      <c r="H53" s="13"/>
      <c r="I53" s="13" t="s">
        <v>24</v>
      </c>
      <c r="J53" s="3" t="s">
        <v>24</v>
      </c>
      <c r="K53" s="13" t="s">
        <v>24</v>
      </c>
      <c r="L53" s="13" t="s">
        <v>51</v>
      </c>
      <c r="M53" s="2" t="s">
        <v>32</v>
      </c>
      <c r="N53" s="2"/>
      <c r="O53" s="2" t="s">
        <v>32</v>
      </c>
      <c r="P53" s="2"/>
      <c r="Q53" s="2"/>
    </row>
    <row r="54" spans="2:17" x14ac:dyDescent="0.3">
      <c r="B54" s="2" t="s">
        <v>100</v>
      </c>
      <c r="C54" s="2" t="s">
        <v>18</v>
      </c>
      <c r="D54" s="13"/>
      <c r="E54" s="13"/>
      <c r="F54" s="13"/>
      <c r="G54" s="13" t="s">
        <v>24</v>
      </c>
      <c r="H54" s="13"/>
      <c r="I54" s="13"/>
      <c r="J54" s="3" t="s">
        <v>24</v>
      </c>
      <c r="K54" s="13" t="s">
        <v>24</v>
      </c>
      <c r="L54" s="13" t="s">
        <v>25</v>
      </c>
      <c r="M54" s="2" t="s">
        <v>32</v>
      </c>
      <c r="N54" s="2"/>
      <c r="O54" s="2" t="s">
        <v>32</v>
      </c>
      <c r="P54" s="2"/>
      <c r="Q54" s="2" t="s">
        <v>101</v>
      </c>
    </row>
    <row r="55" spans="2:17" x14ac:dyDescent="0.3">
      <c r="B55" s="2" t="s">
        <v>102</v>
      </c>
      <c r="C55" s="2" t="s">
        <v>18</v>
      </c>
      <c r="D55" s="13" t="s">
        <v>24</v>
      </c>
      <c r="E55" s="13"/>
      <c r="F55" s="13" t="s">
        <v>24</v>
      </c>
      <c r="G55" s="13" t="s">
        <v>24</v>
      </c>
      <c r="H55" s="13" t="s">
        <v>24</v>
      </c>
      <c r="I55" s="13" t="s">
        <v>24</v>
      </c>
      <c r="J55" s="3" t="s">
        <v>24</v>
      </c>
      <c r="K55" s="13" t="s">
        <v>24</v>
      </c>
      <c r="L55" s="13" t="s">
        <v>25</v>
      </c>
      <c r="M55" s="2" t="s">
        <v>32</v>
      </c>
      <c r="N55" s="2"/>
      <c r="O55" s="2" t="s">
        <v>32</v>
      </c>
      <c r="P55" s="2"/>
      <c r="Q55" s="2"/>
    </row>
    <row r="56" spans="2:17" s="6" customFormat="1" ht="31.2" x14ac:dyDescent="0.3">
      <c r="B56" s="12" t="s">
        <v>103</v>
      </c>
      <c r="C56" s="12" t="s">
        <v>64</v>
      </c>
      <c r="D56" s="13"/>
      <c r="E56" s="13" t="s">
        <v>24</v>
      </c>
      <c r="F56" s="13"/>
      <c r="G56" s="13" t="s">
        <v>24</v>
      </c>
      <c r="H56" s="13"/>
      <c r="I56" s="13" t="s">
        <v>24</v>
      </c>
      <c r="J56" s="13" t="s">
        <v>24</v>
      </c>
      <c r="K56" s="13"/>
      <c r="L56" s="13" t="s">
        <v>51</v>
      </c>
      <c r="M56" s="12" t="s">
        <v>42</v>
      </c>
      <c r="N56" s="12" t="s">
        <v>104</v>
      </c>
      <c r="O56" s="12" t="s">
        <v>42</v>
      </c>
      <c r="P56" s="12" t="s">
        <v>104</v>
      </c>
      <c r="Q56" s="11" t="s">
        <v>105</v>
      </c>
    </row>
    <row r="57" spans="2:17" x14ac:dyDescent="0.3">
      <c r="B57" s="2" t="s">
        <v>106</v>
      </c>
      <c r="C57" s="2" t="s">
        <v>64</v>
      </c>
      <c r="D57" s="13"/>
      <c r="E57" s="13"/>
      <c r="F57" s="13"/>
      <c r="G57" s="13" t="s">
        <v>24</v>
      </c>
      <c r="H57" s="13"/>
      <c r="I57" s="13"/>
      <c r="J57" s="3" t="s">
        <v>24</v>
      </c>
      <c r="K57" s="13"/>
      <c r="L57" s="13" t="s">
        <v>25</v>
      </c>
      <c r="M57" s="2" t="s">
        <v>32</v>
      </c>
      <c r="N57" s="2"/>
      <c r="O57" s="2" t="s">
        <v>32</v>
      </c>
      <c r="P57" s="2"/>
      <c r="Q57" s="2" t="s">
        <v>101</v>
      </c>
    </row>
    <row r="58" spans="2:17" x14ac:dyDescent="0.3">
      <c r="B58" s="2" t="s">
        <v>107</v>
      </c>
      <c r="C58" s="2" t="s">
        <v>64</v>
      </c>
      <c r="D58" s="13"/>
      <c r="E58" s="13"/>
      <c r="F58" s="13"/>
      <c r="G58" s="13" t="s">
        <v>24</v>
      </c>
      <c r="H58" s="13"/>
      <c r="I58" s="13"/>
      <c r="J58" s="3" t="s">
        <v>24</v>
      </c>
      <c r="K58" s="13"/>
      <c r="L58" s="13" t="s">
        <v>25</v>
      </c>
      <c r="M58" s="2" t="s">
        <v>32</v>
      </c>
      <c r="N58" s="2"/>
      <c r="O58" s="2" t="s">
        <v>32</v>
      </c>
      <c r="P58" s="2"/>
      <c r="Q58" s="2" t="s">
        <v>101</v>
      </c>
    </row>
    <row r="59" spans="2:17" x14ac:dyDescent="0.3">
      <c r="B59" s="2" t="s">
        <v>108</v>
      </c>
      <c r="C59" s="2" t="s">
        <v>64</v>
      </c>
      <c r="D59" s="13"/>
      <c r="E59" s="13"/>
      <c r="F59" s="13"/>
      <c r="G59" s="13" t="s">
        <v>24</v>
      </c>
      <c r="H59" s="13"/>
      <c r="I59" s="13"/>
      <c r="J59" s="3" t="s">
        <v>24</v>
      </c>
      <c r="K59" s="13"/>
      <c r="L59" s="13" t="s">
        <v>25</v>
      </c>
      <c r="M59" s="2" t="s">
        <v>32</v>
      </c>
      <c r="N59" s="2"/>
      <c r="O59" s="2" t="s">
        <v>32</v>
      </c>
      <c r="P59" s="2"/>
      <c r="Q59" s="2"/>
    </row>
    <row r="60" spans="2:17" x14ac:dyDescent="0.3">
      <c r="B60" s="2" t="s">
        <v>109</v>
      </c>
      <c r="C60" s="2" t="s">
        <v>18</v>
      </c>
      <c r="D60" s="13"/>
      <c r="E60" s="13"/>
      <c r="F60" s="13"/>
      <c r="G60" s="13" t="s">
        <v>24</v>
      </c>
      <c r="H60" s="13"/>
      <c r="I60" s="13"/>
      <c r="J60" s="3" t="s">
        <v>24</v>
      </c>
      <c r="K60" s="13" t="s">
        <v>24</v>
      </c>
      <c r="L60" s="13" t="s">
        <v>25</v>
      </c>
      <c r="M60" s="2" t="s">
        <v>32</v>
      </c>
      <c r="N60" s="2"/>
      <c r="O60" s="2" t="s">
        <v>32</v>
      </c>
      <c r="P60" s="2"/>
      <c r="Q60" s="2" t="s">
        <v>101</v>
      </c>
    </row>
    <row r="61" spans="2:17" x14ac:dyDescent="0.3">
      <c r="B61" s="2" t="s">
        <v>110</v>
      </c>
      <c r="C61" s="2" t="s">
        <v>18</v>
      </c>
      <c r="D61" s="13" t="s">
        <v>24</v>
      </c>
      <c r="E61" s="13"/>
      <c r="F61" s="13" t="s">
        <v>24</v>
      </c>
      <c r="G61" s="13" t="s">
        <v>24</v>
      </c>
      <c r="H61" s="13" t="s">
        <v>24</v>
      </c>
      <c r="I61" s="13" t="s">
        <v>24</v>
      </c>
      <c r="J61" s="3" t="s">
        <v>24</v>
      </c>
      <c r="K61" s="13" t="s">
        <v>24</v>
      </c>
      <c r="L61" s="13" t="s">
        <v>25</v>
      </c>
      <c r="M61" s="2" t="s">
        <v>32</v>
      </c>
      <c r="N61" s="2"/>
      <c r="O61" s="2" t="s">
        <v>32</v>
      </c>
      <c r="P61" s="2"/>
      <c r="Q61" s="39" t="s">
        <v>111</v>
      </c>
    </row>
    <row r="62" spans="2:17" x14ac:dyDescent="0.3">
      <c r="B62" s="2" t="s">
        <v>112</v>
      </c>
      <c r="C62" s="2" t="s">
        <v>18</v>
      </c>
      <c r="D62" s="13"/>
      <c r="E62" s="13"/>
      <c r="F62" s="13"/>
      <c r="G62" s="13" t="s">
        <v>24</v>
      </c>
      <c r="H62" s="13"/>
      <c r="I62" s="13"/>
      <c r="J62" s="3" t="s">
        <v>24</v>
      </c>
      <c r="K62" s="13" t="s">
        <v>24</v>
      </c>
      <c r="L62" s="13" t="s">
        <v>25</v>
      </c>
      <c r="M62" s="2" t="s">
        <v>32</v>
      </c>
      <c r="N62" s="2"/>
      <c r="O62" s="2" t="s">
        <v>32</v>
      </c>
      <c r="P62" s="2"/>
      <c r="Q62" s="2" t="s">
        <v>101</v>
      </c>
    </row>
    <row r="63" spans="2:17" x14ac:dyDescent="0.3">
      <c r="B63" s="2" t="s">
        <v>113</v>
      </c>
      <c r="C63" s="2" t="s">
        <v>18</v>
      </c>
      <c r="D63" s="13" t="s">
        <v>24</v>
      </c>
      <c r="E63" s="13"/>
      <c r="F63" s="13" t="s">
        <v>24</v>
      </c>
      <c r="G63" s="13" t="s">
        <v>24</v>
      </c>
      <c r="H63" s="13" t="s">
        <v>24</v>
      </c>
      <c r="I63" s="13" t="s">
        <v>24</v>
      </c>
      <c r="J63" s="3" t="s">
        <v>24</v>
      </c>
      <c r="K63" s="13" t="s">
        <v>24</v>
      </c>
      <c r="L63" s="13" t="s">
        <v>25</v>
      </c>
      <c r="M63" s="2" t="s">
        <v>32</v>
      </c>
      <c r="N63" s="2"/>
      <c r="O63" s="2" t="s">
        <v>32</v>
      </c>
      <c r="P63" s="2"/>
      <c r="Q63" s="2" t="s">
        <v>111</v>
      </c>
    </row>
    <row r="64" spans="2:17" x14ac:dyDescent="0.3">
      <c r="B64" s="2" t="s">
        <v>114</v>
      </c>
      <c r="C64" s="2" t="s">
        <v>18</v>
      </c>
      <c r="D64" s="13"/>
      <c r="E64" s="13"/>
      <c r="F64" s="13"/>
      <c r="G64" s="13" t="s">
        <v>24</v>
      </c>
      <c r="H64" s="13"/>
      <c r="I64" s="13"/>
      <c r="J64" s="3" t="s">
        <v>24</v>
      </c>
      <c r="K64" s="13" t="s">
        <v>24</v>
      </c>
      <c r="L64" s="13" t="s">
        <v>25</v>
      </c>
      <c r="M64" s="2" t="s">
        <v>32</v>
      </c>
      <c r="N64" s="2"/>
      <c r="O64" s="2" t="s">
        <v>32</v>
      </c>
      <c r="P64" s="2"/>
      <c r="Q64" s="2" t="s">
        <v>101</v>
      </c>
    </row>
    <row r="65" spans="2:17" x14ac:dyDescent="0.3">
      <c r="B65" s="2" t="s">
        <v>115</v>
      </c>
      <c r="C65" s="2" t="s">
        <v>18</v>
      </c>
      <c r="D65" s="13" t="s">
        <v>24</v>
      </c>
      <c r="E65" s="13"/>
      <c r="F65" s="13" t="s">
        <v>24</v>
      </c>
      <c r="G65" s="13" t="s">
        <v>24</v>
      </c>
      <c r="H65" s="13" t="s">
        <v>24</v>
      </c>
      <c r="I65" s="13" t="s">
        <v>24</v>
      </c>
      <c r="J65" s="3" t="s">
        <v>24</v>
      </c>
      <c r="K65" s="13" t="s">
        <v>24</v>
      </c>
      <c r="L65" s="13" t="s">
        <v>25</v>
      </c>
      <c r="M65" s="2" t="s">
        <v>32</v>
      </c>
      <c r="N65" s="2"/>
      <c r="O65" s="2" t="s">
        <v>32</v>
      </c>
      <c r="P65" s="2"/>
      <c r="Q65" s="37" t="s">
        <v>111</v>
      </c>
    </row>
    <row r="66" spans="2:17" x14ac:dyDescent="0.3">
      <c r="B66" s="2" t="s">
        <v>116</v>
      </c>
      <c r="C66" s="2" t="s">
        <v>18</v>
      </c>
      <c r="D66" s="13"/>
      <c r="E66" s="13"/>
      <c r="F66" s="13"/>
      <c r="G66" s="13" t="s">
        <v>24</v>
      </c>
      <c r="H66" s="13"/>
      <c r="I66" s="13"/>
      <c r="J66" s="3" t="s">
        <v>24</v>
      </c>
      <c r="K66" s="13" t="s">
        <v>24</v>
      </c>
      <c r="L66" s="13" t="s">
        <v>25</v>
      </c>
      <c r="M66" s="2" t="s">
        <v>32</v>
      </c>
      <c r="N66" s="2"/>
      <c r="O66" s="2" t="s">
        <v>32</v>
      </c>
      <c r="P66" s="2"/>
      <c r="Q66" s="2" t="s">
        <v>101</v>
      </c>
    </row>
    <row r="67" spans="2:17" x14ac:dyDescent="0.3">
      <c r="B67" s="2" t="s">
        <v>117</v>
      </c>
      <c r="C67" s="2" t="s">
        <v>64</v>
      </c>
      <c r="D67" s="13"/>
      <c r="E67" s="13"/>
      <c r="F67" s="13"/>
      <c r="G67" s="13"/>
      <c r="H67" s="13"/>
      <c r="I67" s="13" t="s">
        <v>24</v>
      </c>
      <c r="J67" s="3" t="s">
        <v>24</v>
      </c>
      <c r="K67" s="13"/>
      <c r="L67" s="13" t="s">
        <v>51</v>
      </c>
      <c r="M67" s="2" t="s">
        <v>42</v>
      </c>
      <c r="N67" s="2" t="s">
        <v>118</v>
      </c>
      <c r="O67" s="2" t="s">
        <v>42</v>
      </c>
      <c r="P67" s="2" t="s">
        <v>74</v>
      </c>
      <c r="Q67" s="2"/>
    </row>
    <row r="68" spans="2:17" x14ac:dyDescent="0.3">
      <c r="B68" s="2" t="s">
        <v>119</v>
      </c>
      <c r="C68" s="2" t="s">
        <v>64</v>
      </c>
      <c r="D68" s="13"/>
      <c r="E68" s="13"/>
      <c r="F68" s="13"/>
      <c r="G68" s="13" t="s">
        <v>24</v>
      </c>
      <c r="H68" s="13"/>
      <c r="I68" s="13"/>
      <c r="J68" s="3" t="s">
        <v>24</v>
      </c>
      <c r="K68" s="13"/>
      <c r="L68" s="13" t="s">
        <v>51</v>
      </c>
      <c r="M68" s="2" t="s">
        <v>42</v>
      </c>
      <c r="N68" s="2" t="s">
        <v>118</v>
      </c>
      <c r="O68" s="2" t="s">
        <v>42</v>
      </c>
      <c r="P68" s="2" t="s">
        <v>74</v>
      </c>
      <c r="Q68" s="2"/>
    </row>
    <row r="69" spans="2:17" x14ac:dyDescent="0.3">
      <c r="B69" s="2" t="s">
        <v>120</v>
      </c>
      <c r="C69" s="2" t="s">
        <v>64</v>
      </c>
      <c r="D69" s="13"/>
      <c r="E69" s="13"/>
      <c r="F69" s="13"/>
      <c r="G69" s="13" t="s">
        <v>24</v>
      </c>
      <c r="H69" s="13"/>
      <c r="I69" s="13"/>
      <c r="J69" s="3" t="s">
        <v>24</v>
      </c>
      <c r="K69" s="13"/>
      <c r="L69" s="13" t="s">
        <v>51</v>
      </c>
      <c r="M69" s="2" t="s">
        <v>42</v>
      </c>
      <c r="N69" s="2" t="s">
        <v>118</v>
      </c>
      <c r="O69" s="2" t="s">
        <v>42</v>
      </c>
      <c r="P69" s="2" t="s">
        <v>74</v>
      </c>
      <c r="Q69" s="2"/>
    </row>
    <row r="70" spans="2:17" x14ac:dyDescent="0.3">
      <c r="B70" s="2" t="s">
        <v>121</v>
      </c>
      <c r="C70" s="2" t="s">
        <v>64</v>
      </c>
      <c r="D70" s="13"/>
      <c r="E70" s="13"/>
      <c r="F70" s="13"/>
      <c r="G70" s="13"/>
      <c r="H70" s="13"/>
      <c r="I70" s="13" t="s">
        <v>24</v>
      </c>
      <c r="J70" s="3" t="s">
        <v>24</v>
      </c>
      <c r="K70" s="13"/>
      <c r="L70" s="13" t="s">
        <v>51</v>
      </c>
      <c r="M70" s="2" t="s">
        <v>42</v>
      </c>
      <c r="N70" s="2" t="s">
        <v>118</v>
      </c>
      <c r="O70" s="2" t="s">
        <v>42</v>
      </c>
      <c r="P70" s="2" t="s">
        <v>74</v>
      </c>
      <c r="Q70" s="2"/>
    </row>
    <row r="71" spans="2:17" x14ac:dyDescent="0.3">
      <c r="B71" s="2" t="s">
        <v>122</v>
      </c>
      <c r="C71" s="2" t="s">
        <v>18</v>
      </c>
      <c r="D71" s="13"/>
      <c r="E71" s="13"/>
      <c r="F71" s="13"/>
      <c r="G71" s="13" t="s">
        <v>24</v>
      </c>
      <c r="H71" s="13"/>
      <c r="I71" s="13"/>
      <c r="J71" s="3"/>
      <c r="K71" s="13" t="s">
        <v>24</v>
      </c>
      <c r="L71" s="13" t="s">
        <v>51</v>
      </c>
      <c r="M71" s="2" t="s">
        <v>42</v>
      </c>
      <c r="N71" s="2" t="s">
        <v>123</v>
      </c>
      <c r="O71" s="2" t="s">
        <v>42</v>
      </c>
      <c r="P71" s="2" t="s">
        <v>123</v>
      </c>
      <c r="Q71" s="2" t="s">
        <v>124</v>
      </c>
    </row>
    <row r="72" spans="2:17" x14ac:dyDescent="0.3">
      <c r="B72" s="2" t="s">
        <v>125</v>
      </c>
      <c r="C72" s="2" t="s">
        <v>18</v>
      </c>
      <c r="D72" s="13"/>
      <c r="E72" s="13"/>
      <c r="F72" s="13"/>
      <c r="G72" s="13"/>
      <c r="H72" s="13"/>
      <c r="I72" s="13"/>
      <c r="J72" s="3"/>
      <c r="K72" s="13" t="s">
        <v>24</v>
      </c>
      <c r="L72" s="13" t="s">
        <v>51</v>
      </c>
      <c r="M72" s="2" t="s">
        <v>42</v>
      </c>
      <c r="N72" s="2" t="s">
        <v>123</v>
      </c>
      <c r="O72" s="2" t="s">
        <v>42</v>
      </c>
      <c r="P72" s="2" t="s">
        <v>123</v>
      </c>
      <c r="Q72" s="2" t="s">
        <v>124</v>
      </c>
    </row>
    <row r="73" spans="2:17" ht="31.2" x14ac:dyDescent="0.3">
      <c r="B73" s="4" t="s">
        <v>126</v>
      </c>
      <c r="C73" s="2" t="s">
        <v>18</v>
      </c>
      <c r="D73" s="13"/>
      <c r="E73" s="13"/>
      <c r="F73" s="13"/>
      <c r="G73" s="13" t="s">
        <v>24</v>
      </c>
      <c r="H73" s="13"/>
      <c r="I73" s="13" t="s">
        <v>24</v>
      </c>
      <c r="J73" s="3"/>
      <c r="K73" s="13" t="s">
        <v>24</v>
      </c>
      <c r="L73" s="13" t="s">
        <v>25</v>
      </c>
      <c r="M73" s="2" t="s">
        <v>32</v>
      </c>
      <c r="N73" s="2"/>
      <c r="O73" s="2" t="s">
        <v>32</v>
      </c>
      <c r="P73" s="2"/>
      <c r="Q73" s="2"/>
    </row>
    <row r="74" spans="2:17" x14ac:dyDescent="0.3">
      <c r="B74" s="2" t="s">
        <v>127</v>
      </c>
      <c r="C74" s="2" t="s">
        <v>18</v>
      </c>
      <c r="D74" s="13"/>
      <c r="E74" s="13"/>
      <c r="F74" s="13"/>
      <c r="G74" s="13"/>
      <c r="H74" s="13"/>
      <c r="I74" s="13"/>
      <c r="J74" s="3"/>
      <c r="K74" s="13" t="s">
        <v>24</v>
      </c>
      <c r="L74" s="13" t="s">
        <v>51</v>
      </c>
      <c r="M74" s="2" t="s">
        <v>42</v>
      </c>
      <c r="N74" s="2" t="s">
        <v>128</v>
      </c>
      <c r="O74" s="2" t="s">
        <v>42</v>
      </c>
      <c r="P74" s="2" t="s">
        <v>128</v>
      </c>
      <c r="Q74" s="2"/>
    </row>
    <row r="75" spans="2:17" ht="31.2" x14ac:dyDescent="0.3">
      <c r="B75" s="4" t="s">
        <v>129</v>
      </c>
      <c r="C75" s="2" t="s">
        <v>18</v>
      </c>
      <c r="D75" s="13" t="s">
        <v>24</v>
      </c>
      <c r="E75" s="13" t="s">
        <v>24</v>
      </c>
      <c r="F75" s="13" t="s">
        <v>24</v>
      </c>
      <c r="G75" s="13" t="s">
        <v>24</v>
      </c>
      <c r="H75" s="13"/>
      <c r="I75" s="13" t="s">
        <v>24</v>
      </c>
      <c r="J75" s="3"/>
      <c r="K75" s="13" t="s">
        <v>24</v>
      </c>
      <c r="L75" s="13" t="s">
        <v>25</v>
      </c>
      <c r="M75" s="2" t="s">
        <v>42</v>
      </c>
      <c r="N75" s="2" t="s">
        <v>48</v>
      </c>
      <c r="O75" s="2" t="s">
        <v>42</v>
      </c>
      <c r="P75" s="2" t="s">
        <v>48</v>
      </c>
      <c r="Q75" s="2" t="s">
        <v>49</v>
      </c>
    </row>
    <row r="76" spans="2:17" ht="31.2" x14ac:dyDescent="0.3">
      <c r="B76" s="4" t="s">
        <v>130</v>
      </c>
      <c r="C76" s="2" t="s">
        <v>18</v>
      </c>
      <c r="D76" s="13" t="s">
        <v>24</v>
      </c>
      <c r="E76" s="13"/>
      <c r="F76" s="13"/>
      <c r="G76" s="13"/>
      <c r="H76" s="13"/>
      <c r="I76" s="13"/>
      <c r="J76" s="3"/>
      <c r="K76" s="13" t="s">
        <v>24</v>
      </c>
      <c r="L76" s="13" t="s">
        <v>51</v>
      </c>
      <c r="M76" s="2" t="s">
        <v>42</v>
      </c>
      <c r="N76" s="2" t="s">
        <v>131</v>
      </c>
      <c r="O76" s="2" t="s">
        <v>42</v>
      </c>
      <c r="P76" s="2" t="s">
        <v>131</v>
      </c>
      <c r="Q76" s="2"/>
    </row>
    <row r="77" spans="2:17" ht="31.2" x14ac:dyDescent="0.3">
      <c r="B77" s="4" t="s">
        <v>132</v>
      </c>
      <c r="C77" s="2" t="s">
        <v>18</v>
      </c>
      <c r="D77" s="13" t="s">
        <v>24</v>
      </c>
      <c r="E77" s="13" t="s">
        <v>24</v>
      </c>
      <c r="F77" s="13"/>
      <c r="G77" s="13"/>
      <c r="H77" s="13"/>
      <c r="I77" s="13"/>
      <c r="J77" s="3"/>
      <c r="K77" s="13" t="s">
        <v>24</v>
      </c>
      <c r="L77" s="13" t="s">
        <v>51</v>
      </c>
      <c r="M77" s="2" t="s">
        <v>42</v>
      </c>
      <c r="N77" s="2" t="s">
        <v>48</v>
      </c>
      <c r="O77" s="2" t="s">
        <v>42</v>
      </c>
      <c r="P77" s="2" t="s">
        <v>48</v>
      </c>
      <c r="Q77" s="2" t="s">
        <v>49</v>
      </c>
    </row>
    <row r="78" spans="2:17" ht="31.2" x14ac:dyDescent="0.3">
      <c r="B78" s="4" t="s">
        <v>133</v>
      </c>
      <c r="C78" s="2" t="s">
        <v>18</v>
      </c>
      <c r="D78" s="13" t="s">
        <v>24</v>
      </c>
      <c r="E78" s="13"/>
      <c r="F78" s="13"/>
      <c r="G78" s="13"/>
      <c r="H78" s="13"/>
      <c r="I78" s="13"/>
      <c r="J78" s="3"/>
      <c r="K78" s="13" t="s">
        <v>24</v>
      </c>
      <c r="L78" s="13" t="s">
        <v>51</v>
      </c>
      <c r="M78" s="2" t="s">
        <v>42</v>
      </c>
      <c r="N78" s="2" t="s">
        <v>48</v>
      </c>
      <c r="O78" s="2" t="s">
        <v>42</v>
      </c>
      <c r="P78" s="2" t="s">
        <v>134</v>
      </c>
      <c r="Q78" s="2" t="s">
        <v>49</v>
      </c>
    </row>
    <row r="79" spans="2:17" x14ac:dyDescent="0.3">
      <c r="B79" s="2" t="s">
        <v>135</v>
      </c>
      <c r="C79" s="2" t="s">
        <v>18</v>
      </c>
      <c r="D79" s="13"/>
      <c r="E79" s="13" t="s">
        <v>24</v>
      </c>
      <c r="F79" s="13"/>
      <c r="G79" s="13" t="s">
        <v>24</v>
      </c>
      <c r="H79" s="13"/>
      <c r="I79" s="13"/>
      <c r="J79" s="3"/>
      <c r="K79" s="13" t="s">
        <v>24</v>
      </c>
      <c r="L79" s="13" t="s">
        <v>25</v>
      </c>
      <c r="M79" s="2" t="s">
        <v>32</v>
      </c>
      <c r="N79" s="2"/>
      <c r="O79" s="2" t="s">
        <v>32</v>
      </c>
      <c r="P79" s="2"/>
      <c r="Q79" s="2"/>
    </row>
    <row r="80" spans="2:17" x14ac:dyDescent="0.3">
      <c r="B80" s="2" t="s">
        <v>136</v>
      </c>
      <c r="C80" s="2" t="s">
        <v>18</v>
      </c>
      <c r="D80" s="13"/>
      <c r="E80" s="13" t="s">
        <v>24</v>
      </c>
      <c r="F80" s="13"/>
      <c r="G80" s="13"/>
      <c r="H80" s="13"/>
      <c r="I80" s="13"/>
      <c r="J80" s="3"/>
      <c r="K80" s="13" t="s">
        <v>24</v>
      </c>
      <c r="L80" s="13" t="s">
        <v>25</v>
      </c>
      <c r="M80" s="2" t="s">
        <v>42</v>
      </c>
      <c r="N80" s="2" t="s">
        <v>43</v>
      </c>
      <c r="O80" s="2" t="s">
        <v>32</v>
      </c>
      <c r="P80" s="2"/>
      <c r="Q80" s="2" t="s">
        <v>137</v>
      </c>
    </row>
    <row r="81" spans="2:17" x14ac:dyDescent="0.3">
      <c r="B81" s="2" t="s">
        <v>138</v>
      </c>
      <c r="C81" s="2" t="s">
        <v>18</v>
      </c>
      <c r="D81" s="13"/>
      <c r="E81" s="13" t="s">
        <v>24</v>
      </c>
      <c r="F81" s="13"/>
      <c r="G81" s="13"/>
      <c r="H81" s="13"/>
      <c r="I81" s="13"/>
      <c r="J81" s="3"/>
      <c r="K81" s="13" t="s">
        <v>24</v>
      </c>
      <c r="L81" s="13" t="s">
        <v>25</v>
      </c>
      <c r="M81" s="2" t="s">
        <v>42</v>
      </c>
      <c r="N81" s="2" t="s">
        <v>43</v>
      </c>
      <c r="O81" s="2" t="s">
        <v>32</v>
      </c>
      <c r="P81" s="2"/>
      <c r="Q81" s="2" t="s">
        <v>139</v>
      </c>
    </row>
    <row r="82" spans="2:17" x14ac:dyDescent="0.3">
      <c r="B82" s="2" t="s">
        <v>140</v>
      </c>
      <c r="C82" s="2" t="s">
        <v>18</v>
      </c>
      <c r="D82" s="13" t="s">
        <v>24</v>
      </c>
      <c r="E82" s="13"/>
      <c r="F82" s="13" t="s">
        <v>24</v>
      </c>
      <c r="G82" s="13" t="s">
        <v>24</v>
      </c>
      <c r="H82" s="13" t="s">
        <v>24</v>
      </c>
      <c r="I82" s="13" t="s">
        <v>24</v>
      </c>
      <c r="J82" s="3"/>
      <c r="K82" s="13" t="s">
        <v>24</v>
      </c>
      <c r="L82" s="13" t="s">
        <v>25</v>
      </c>
      <c r="M82" s="2" t="s">
        <v>32</v>
      </c>
      <c r="N82" s="2"/>
      <c r="O82" s="2" t="s">
        <v>32</v>
      </c>
      <c r="P82" s="2"/>
      <c r="Q82" s="39" t="s">
        <v>141</v>
      </c>
    </row>
    <row r="83" spans="2:17" x14ac:dyDescent="0.3">
      <c r="B83" s="2" t="s">
        <v>142</v>
      </c>
      <c r="C83" s="2" t="s">
        <v>18</v>
      </c>
      <c r="D83" s="13" t="s">
        <v>24</v>
      </c>
      <c r="E83" s="13"/>
      <c r="F83" s="13" t="s">
        <v>24</v>
      </c>
      <c r="G83" s="13" t="s">
        <v>24</v>
      </c>
      <c r="H83" s="13" t="s">
        <v>24</v>
      </c>
      <c r="I83" s="13" t="s">
        <v>24</v>
      </c>
      <c r="J83" s="3"/>
      <c r="K83" s="13" t="s">
        <v>24</v>
      </c>
      <c r="L83" s="13" t="s">
        <v>25</v>
      </c>
      <c r="M83" s="2" t="s">
        <v>32</v>
      </c>
      <c r="N83" s="2"/>
      <c r="O83" s="2" t="s">
        <v>32</v>
      </c>
      <c r="P83" s="2"/>
      <c r="Q83" s="2" t="s">
        <v>141</v>
      </c>
    </row>
    <row r="84" spans="2:17" x14ac:dyDescent="0.3">
      <c r="B84" s="2" t="s">
        <v>143</v>
      </c>
      <c r="C84" s="2" t="s">
        <v>18</v>
      </c>
      <c r="D84" s="13" t="s">
        <v>24</v>
      </c>
      <c r="E84" s="13"/>
      <c r="F84" s="13" t="s">
        <v>24</v>
      </c>
      <c r="G84" s="13" t="s">
        <v>24</v>
      </c>
      <c r="H84" s="13" t="s">
        <v>24</v>
      </c>
      <c r="I84" s="13" t="s">
        <v>24</v>
      </c>
      <c r="J84" s="3"/>
      <c r="K84" s="13" t="s">
        <v>24</v>
      </c>
      <c r="L84" s="13" t="s">
        <v>25</v>
      </c>
      <c r="M84" s="2" t="s">
        <v>32</v>
      </c>
      <c r="N84" s="2"/>
      <c r="O84" s="2" t="s">
        <v>32</v>
      </c>
      <c r="P84" s="2"/>
      <c r="Q84" s="2" t="s">
        <v>141</v>
      </c>
    </row>
    <row r="85" spans="2:17" x14ac:dyDescent="0.3">
      <c r="B85" s="2" t="s">
        <v>144</v>
      </c>
      <c r="C85" s="2" t="s">
        <v>18</v>
      </c>
      <c r="D85" s="13" t="s">
        <v>24</v>
      </c>
      <c r="E85" s="13"/>
      <c r="F85" s="13"/>
      <c r="G85" s="13"/>
      <c r="H85" s="13"/>
      <c r="I85" s="13"/>
      <c r="J85" s="3"/>
      <c r="K85" s="13" t="s">
        <v>24</v>
      </c>
      <c r="L85" s="13"/>
      <c r="M85" s="2" t="s">
        <v>42</v>
      </c>
      <c r="N85" s="2" t="s">
        <v>145</v>
      </c>
      <c r="O85" s="2" t="s">
        <v>42</v>
      </c>
      <c r="P85" s="2" t="s">
        <v>145</v>
      </c>
      <c r="Q85" s="2"/>
    </row>
    <row r="86" spans="2:17" x14ac:dyDescent="0.3">
      <c r="B86" s="2" t="s">
        <v>146</v>
      </c>
      <c r="C86" s="2" t="s">
        <v>18</v>
      </c>
      <c r="D86" s="13"/>
      <c r="E86" s="13"/>
      <c r="F86" s="13"/>
      <c r="G86" s="13"/>
      <c r="H86" s="13"/>
      <c r="I86" s="13"/>
      <c r="J86" s="3"/>
      <c r="K86" s="13" t="s">
        <v>24</v>
      </c>
      <c r="L86" s="13"/>
      <c r="M86" s="2" t="s">
        <v>42</v>
      </c>
      <c r="N86" s="2" t="s">
        <v>145</v>
      </c>
      <c r="O86" s="2" t="s">
        <v>42</v>
      </c>
      <c r="P86" s="2" t="s">
        <v>145</v>
      </c>
      <c r="Q86" s="2"/>
    </row>
    <row r="87" spans="2:17" x14ac:dyDescent="0.3">
      <c r="B87" s="2" t="s">
        <v>147</v>
      </c>
      <c r="C87" s="2" t="s">
        <v>18</v>
      </c>
      <c r="D87" s="13"/>
      <c r="E87" s="13"/>
      <c r="F87" s="13"/>
      <c r="G87" s="13"/>
      <c r="H87" s="13"/>
      <c r="I87" s="13"/>
      <c r="J87" s="3"/>
      <c r="K87" s="13" t="s">
        <v>24</v>
      </c>
      <c r="L87" s="13"/>
      <c r="M87" s="2" t="s">
        <v>42</v>
      </c>
      <c r="N87" s="2" t="s">
        <v>145</v>
      </c>
      <c r="O87" s="2" t="s">
        <v>42</v>
      </c>
      <c r="P87" s="2" t="s">
        <v>145</v>
      </c>
      <c r="Q87" s="2"/>
    </row>
    <row r="88" spans="2:17" x14ac:dyDescent="0.3">
      <c r="B88" s="4" t="s">
        <v>148</v>
      </c>
      <c r="C88" s="2" t="s">
        <v>18</v>
      </c>
      <c r="D88" s="15"/>
      <c r="E88" s="15"/>
      <c r="F88" s="15"/>
      <c r="G88" s="15"/>
      <c r="H88" s="15"/>
      <c r="I88" s="15"/>
      <c r="J88" s="8"/>
      <c r="K88" s="13" t="s">
        <v>24</v>
      </c>
      <c r="L88" s="13"/>
      <c r="M88" s="2" t="s">
        <v>42</v>
      </c>
      <c r="N88" s="2" t="s">
        <v>145</v>
      </c>
      <c r="O88" s="2" t="s">
        <v>42</v>
      </c>
      <c r="P88" s="2" t="s">
        <v>145</v>
      </c>
      <c r="Q88" s="2"/>
    </row>
    <row r="89" spans="2:17" ht="31.2" x14ac:dyDescent="0.3">
      <c r="B89" s="4" t="s">
        <v>149</v>
      </c>
      <c r="C89" s="2" t="s">
        <v>18</v>
      </c>
      <c r="D89" s="15" t="s">
        <v>24</v>
      </c>
      <c r="E89" s="15"/>
      <c r="F89" s="15" t="s">
        <v>24</v>
      </c>
      <c r="G89" s="15" t="s">
        <v>24</v>
      </c>
      <c r="H89" s="15"/>
      <c r="I89" s="15"/>
      <c r="J89" s="8"/>
      <c r="K89" s="13" t="s">
        <v>24</v>
      </c>
      <c r="L89" s="13"/>
      <c r="M89" s="2" t="s">
        <v>32</v>
      </c>
      <c r="N89" s="2" t="s">
        <v>150</v>
      </c>
      <c r="O89" s="2" t="s">
        <v>32</v>
      </c>
      <c r="P89" s="2" t="s">
        <v>151</v>
      </c>
      <c r="Q89" s="2"/>
    </row>
    <row r="90" spans="2:17" ht="31.2" x14ac:dyDescent="0.3">
      <c r="B90" s="4" t="s">
        <v>152</v>
      </c>
      <c r="C90" s="2" t="s">
        <v>18</v>
      </c>
      <c r="D90" s="15" t="s">
        <v>24</v>
      </c>
      <c r="E90" s="15"/>
      <c r="F90" s="15" t="s">
        <v>24</v>
      </c>
      <c r="G90" s="15" t="s">
        <v>24</v>
      </c>
      <c r="H90" s="15"/>
      <c r="I90" s="15"/>
      <c r="J90" s="8"/>
      <c r="K90" s="13" t="s">
        <v>24</v>
      </c>
      <c r="L90" s="13"/>
      <c r="M90" s="2" t="s">
        <v>32</v>
      </c>
      <c r="N90" s="2" t="s">
        <v>150</v>
      </c>
      <c r="O90" s="2" t="s">
        <v>32</v>
      </c>
      <c r="P90" s="2" t="s">
        <v>151</v>
      </c>
      <c r="Q90" s="2"/>
    </row>
    <row r="91" spans="2:17" ht="62.4" x14ac:dyDescent="0.3">
      <c r="B91" s="4" t="s">
        <v>153</v>
      </c>
      <c r="C91" s="2" t="s">
        <v>18</v>
      </c>
      <c r="D91" s="15" t="s">
        <v>24</v>
      </c>
      <c r="E91" s="15"/>
      <c r="F91" s="15" t="s">
        <v>24</v>
      </c>
      <c r="G91" s="15" t="s">
        <v>24</v>
      </c>
      <c r="H91" s="15" t="s">
        <v>24</v>
      </c>
      <c r="I91" s="15" t="s">
        <v>24</v>
      </c>
      <c r="J91" s="8"/>
      <c r="K91" s="13" t="s">
        <v>24</v>
      </c>
      <c r="L91" s="13"/>
      <c r="M91" s="2" t="s">
        <v>32</v>
      </c>
      <c r="N91" s="2" t="s">
        <v>150</v>
      </c>
      <c r="O91" s="2" t="s">
        <v>32</v>
      </c>
      <c r="P91" s="2" t="s">
        <v>151</v>
      </c>
      <c r="Q91" s="2"/>
    </row>
    <row r="92" spans="2:17" ht="62.4" x14ac:dyDescent="0.3">
      <c r="B92" s="4" t="s">
        <v>154</v>
      </c>
      <c r="C92" s="2" t="s">
        <v>18</v>
      </c>
      <c r="D92" s="15" t="s">
        <v>24</v>
      </c>
      <c r="E92" s="15"/>
      <c r="F92" s="15" t="s">
        <v>24</v>
      </c>
      <c r="G92" s="15" t="s">
        <v>24</v>
      </c>
      <c r="H92" s="15" t="s">
        <v>24</v>
      </c>
      <c r="I92" s="15" t="s">
        <v>24</v>
      </c>
      <c r="J92" s="8"/>
      <c r="K92" s="13" t="s">
        <v>24</v>
      </c>
      <c r="L92" s="13"/>
      <c r="M92" s="2" t="s">
        <v>32</v>
      </c>
      <c r="N92" s="2" t="s">
        <v>150</v>
      </c>
      <c r="O92" s="2" t="s">
        <v>32</v>
      </c>
      <c r="P92" s="2" t="s">
        <v>151</v>
      </c>
      <c r="Q92" s="2"/>
    </row>
    <row r="93" spans="2:17" ht="46.8" x14ac:dyDescent="0.3">
      <c r="B93" s="4" t="s">
        <v>155</v>
      </c>
      <c r="C93" s="2" t="s">
        <v>18</v>
      </c>
      <c r="D93" s="15" t="s">
        <v>24</v>
      </c>
      <c r="E93" s="15"/>
      <c r="F93" s="15" t="s">
        <v>24</v>
      </c>
      <c r="G93" s="15" t="s">
        <v>24</v>
      </c>
      <c r="H93" s="15" t="s">
        <v>24</v>
      </c>
      <c r="I93" s="15" t="s">
        <v>24</v>
      </c>
      <c r="J93" s="8"/>
      <c r="K93" s="13" t="s">
        <v>24</v>
      </c>
      <c r="L93" s="13"/>
      <c r="M93" s="2" t="s">
        <v>32</v>
      </c>
      <c r="N93" s="2" t="s">
        <v>150</v>
      </c>
      <c r="O93" s="2" t="s">
        <v>32</v>
      </c>
      <c r="P93" s="2" t="s">
        <v>151</v>
      </c>
      <c r="Q93" s="2"/>
    </row>
    <row r="94" spans="2:17" ht="46.8" x14ac:dyDescent="0.3">
      <c r="B94" s="4" t="s">
        <v>156</v>
      </c>
      <c r="C94" s="2" t="s">
        <v>18</v>
      </c>
      <c r="D94" s="15" t="s">
        <v>24</v>
      </c>
      <c r="E94" s="15"/>
      <c r="F94" s="15" t="s">
        <v>24</v>
      </c>
      <c r="G94" s="15" t="s">
        <v>24</v>
      </c>
      <c r="H94" s="15" t="s">
        <v>24</v>
      </c>
      <c r="I94" s="15" t="s">
        <v>24</v>
      </c>
      <c r="J94" s="8"/>
      <c r="K94" s="13" t="s">
        <v>24</v>
      </c>
      <c r="L94" s="13"/>
      <c r="M94" s="2" t="s">
        <v>32</v>
      </c>
      <c r="N94" s="2" t="s">
        <v>150</v>
      </c>
      <c r="O94" s="2" t="s">
        <v>32</v>
      </c>
      <c r="P94" s="2" t="s">
        <v>151</v>
      </c>
      <c r="Q94" s="2"/>
    </row>
    <row r="95" spans="2:17" ht="46.8" x14ac:dyDescent="0.3">
      <c r="B95" s="4" t="s">
        <v>157</v>
      </c>
      <c r="C95" s="2" t="s">
        <v>18</v>
      </c>
      <c r="D95" s="15" t="s">
        <v>24</v>
      </c>
      <c r="E95" s="15"/>
      <c r="F95" s="15" t="s">
        <v>24</v>
      </c>
      <c r="G95" s="15" t="s">
        <v>24</v>
      </c>
      <c r="H95" s="15" t="s">
        <v>24</v>
      </c>
      <c r="I95" s="15" t="s">
        <v>24</v>
      </c>
      <c r="J95" s="8"/>
      <c r="K95" s="13" t="s">
        <v>24</v>
      </c>
      <c r="L95" s="13"/>
      <c r="M95" s="2" t="s">
        <v>32</v>
      </c>
      <c r="N95" s="2" t="s">
        <v>150</v>
      </c>
      <c r="O95" s="2" t="s">
        <v>32</v>
      </c>
      <c r="P95" s="2" t="s">
        <v>151</v>
      </c>
      <c r="Q95" s="2"/>
    </row>
    <row r="96" spans="2:17" ht="46.8" x14ac:dyDescent="0.3">
      <c r="B96" s="4" t="s">
        <v>158</v>
      </c>
      <c r="C96" s="2" t="s">
        <v>18</v>
      </c>
      <c r="D96" s="15" t="s">
        <v>24</v>
      </c>
      <c r="E96" s="15"/>
      <c r="F96" s="15" t="s">
        <v>24</v>
      </c>
      <c r="G96" s="15" t="s">
        <v>24</v>
      </c>
      <c r="H96" s="15" t="s">
        <v>24</v>
      </c>
      <c r="I96" s="15" t="s">
        <v>24</v>
      </c>
      <c r="J96" s="8"/>
      <c r="K96" s="13" t="s">
        <v>24</v>
      </c>
      <c r="L96" s="13"/>
      <c r="M96" s="2" t="s">
        <v>32</v>
      </c>
      <c r="N96" s="2" t="s">
        <v>150</v>
      </c>
      <c r="O96" s="2" t="s">
        <v>32</v>
      </c>
      <c r="P96" s="2" t="s">
        <v>151</v>
      </c>
      <c r="Q96" s="2"/>
    </row>
    <row r="97" spans="2:17" ht="31.2" x14ac:dyDescent="0.3">
      <c r="B97" s="4" t="s">
        <v>159</v>
      </c>
      <c r="C97" s="2" t="s">
        <v>18</v>
      </c>
      <c r="D97" s="15" t="s">
        <v>24</v>
      </c>
      <c r="E97" s="15"/>
      <c r="F97" s="15" t="s">
        <v>24</v>
      </c>
      <c r="G97" s="15" t="s">
        <v>24</v>
      </c>
      <c r="H97" s="15" t="s">
        <v>24</v>
      </c>
      <c r="I97" s="15" t="s">
        <v>24</v>
      </c>
      <c r="J97" s="8"/>
      <c r="K97" s="13" t="s">
        <v>24</v>
      </c>
      <c r="L97" s="13"/>
      <c r="M97" s="2" t="s">
        <v>32</v>
      </c>
      <c r="N97" s="2" t="s">
        <v>150</v>
      </c>
      <c r="O97" s="2" t="s">
        <v>32</v>
      </c>
      <c r="P97" s="2" t="s">
        <v>151</v>
      </c>
      <c r="Q97" s="2"/>
    </row>
    <row r="98" spans="2:17" ht="31.2" x14ac:dyDescent="0.3">
      <c r="B98" s="4" t="s">
        <v>160</v>
      </c>
      <c r="C98" s="2" t="s">
        <v>18</v>
      </c>
      <c r="D98" s="15" t="s">
        <v>24</v>
      </c>
      <c r="E98" s="15"/>
      <c r="F98" s="15" t="s">
        <v>24</v>
      </c>
      <c r="G98" s="15" t="s">
        <v>24</v>
      </c>
      <c r="H98" s="15" t="s">
        <v>24</v>
      </c>
      <c r="I98" s="15" t="s">
        <v>24</v>
      </c>
      <c r="J98" s="8"/>
      <c r="K98" s="13" t="s">
        <v>24</v>
      </c>
      <c r="L98" s="13"/>
      <c r="M98" s="2" t="s">
        <v>32</v>
      </c>
      <c r="N98" s="2" t="s">
        <v>150</v>
      </c>
      <c r="O98" s="2" t="s">
        <v>32</v>
      </c>
      <c r="P98" s="2" t="s">
        <v>151</v>
      </c>
      <c r="Q98" s="2"/>
    </row>
    <row r="1048544" ht="15" customHeight="1" x14ac:dyDescent="0.3"/>
  </sheetData>
  <autoFilter ref="B2:Q98" xr:uid="{A29D9666-1A8F-984E-881F-676D51F88DDD}"/>
  <mergeCells count="3">
    <mergeCell ref="D1:I1"/>
    <mergeCell ref="J1:K1"/>
    <mergeCell ref="M1:P1"/>
  </mergeCells>
  <conditionalFormatting sqref="M3:M98">
    <cfRule type="containsText" dxfId="14" priority="4" operator="containsText" text="Include">
      <formula>NOT(ISERROR(SEARCH("Include",M3)))</formula>
    </cfRule>
    <cfRule type="containsText" dxfId="13" priority="5" operator="containsText" text="Consider">
      <formula>NOT(ISERROR(SEARCH("Consider",M3)))</formula>
    </cfRule>
    <cfRule type="containsText" dxfId="12" priority="6" operator="containsText" text="Exclude">
      <formula>NOT(ISERROR(SEARCH("Exclude",M3)))</formula>
    </cfRule>
  </conditionalFormatting>
  <conditionalFormatting sqref="O3:O98">
    <cfRule type="containsText" dxfId="11" priority="1" operator="containsText" text="Consider">
      <formula>NOT(ISERROR(SEARCH("Consider",O3)))</formula>
    </cfRule>
    <cfRule type="containsText" dxfId="10" priority="2" operator="containsText" text="Exclude">
      <formula>NOT(ISERROR(SEARCH("Exclude",O3)))</formula>
    </cfRule>
    <cfRule type="containsText" dxfId="9" priority="3" operator="containsText" text="Include">
      <formula>NOT(ISERROR(SEARCH("Include",O3)))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2A7D-D308-6A48-8E2D-F50090CC021C}">
  <sheetPr filterMode="1"/>
  <dimension ref="B2:Y52"/>
  <sheetViews>
    <sheetView topLeftCell="A3" zoomScaleNormal="100" workbookViewId="0">
      <pane xSplit="2" ySplit="10" topLeftCell="C13" activePane="bottomRight" state="frozen"/>
      <selection pane="topRight" activeCell="C3" sqref="C3"/>
      <selection pane="bottomLeft" activeCell="A10" sqref="A10"/>
      <selection pane="bottomRight" activeCell="B50" sqref="B50:K50"/>
    </sheetView>
  </sheetViews>
  <sheetFormatPr defaultColWidth="11" defaultRowHeight="15.6" x14ac:dyDescent="0.3"/>
  <cols>
    <col min="1" max="1" width="2.5" customWidth="1"/>
    <col min="2" max="2" width="80" customWidth="1"/>
    <col min="3" max="3" width="21.296875" customWidth="1"/>
    <col min="4" max="5" width="12.796875" customWidth="1"/>
    <col min="6" max="6" width="10.796875" customWidth="1"/>
    <col min="7" max="7" width="10.796875" style="18" customWidth="1"/>
    <col min="8" max="19" width="10.796875" customWidth="1"/>
    <col min="20" max="23" width="11" customWidth="1"/>
    <col min="24" max="24" width="15" bestFit="1" customWidth="1"/>
  </cols>
  <sheetData>
    <row r="2" spans="2:25" x14ac:dyDescent="0.3">
      <c r="B2" s="17" t="s">
        <v>161</v>
      </c>
      <c r="C2" s="17"/>
    </row>
    <row r="4" spans="2:25" x14ac:dyDescent="0.3">
      <c r="B4" t="s">
        <v>162</v>
      </c>
    </row>
    <row r="5" spans="2:25" x14ac:dyDescent="0.3">
      <c r="B5" t="s">
        <v>163</v>
      </c>
    </row>
    <row r="7" spans="2:25" x14ac:dyDescent="0.3">
      <c r="B7" t="s">
        <v>164</v>
      </c>
    </row>
    <row r="9" spans="2:25" s="19" customFormat="1" ht="93.6" x14ac:dyDescent="0.3">
      <c r="B9" s="28" t="s">
        <v>9</v>
      </c>
      <c r="C9" s="28" t="s">
        <v>165</v>
      </c>
      <c r="D9" s="28" t="s">
        <v>10</v>
      </c>
      <c r="E9" s="28" t="s">
        <v>9</v>
      </c>
      <c r="F9" s="28" t="s">
        <v>166</v>
      </c>
      <c r="G9" s="28" t="s">
        <v>20</v>
      </c>
      <c r="H9" s="29" t="s">
        <v>167</v>
      </c>
      <c r="I9" s="29" t="s">
        <v>168</v>
      </c>
      <c r="J9" s="29" t="s">
        <v>169</v>
      </c>
      <c r="K9" s="29" t="s">
        <v>170</v>
      </c>
      <c r="L9" s="29" t="s">
        <v>171</v>
      </c>
      <c r="M9" s="29" t="s">
        <v>172</v>
      </c>
      <c r="N9" s="30" t="s">
        <v>266</v>
      </c>
      <c r="O9" s="31" t="s">
        <v>173</v>
      </c>
      <c r="P9" s="31" t="s">
        <v>174</v>
      </c>
      <c r="Q9" s="30" t="s">
        <v>175</v>
      </c>
      <c r="R9" s="32" t="s">
        <v>176</v>
      </c>
      <c r="S9" s="30" t="s">
        <v>177</v>
      </c>
      <c r="T9" s="31" t="s">
        <v>178</v>
      </c>
      <c r="U9" s="29" t="s">
        <v>179</v>
      </c>
      <c r="V9" s="29" t="s">
        <v>180</v>
      </c>
      <c r="W9" s="29" t="s">
        <v>181</v>
      </c>
      <c r="X9" s="30" t="s">
        <v>182</v>
      </c>
      <c r="Y9" s="36" t="s">
        <v>183</v>
      </c>
    </row>
    <row r="10" spans="2:25" ht="31.2" hidden="1" x14ac:dyDescent="0.3">
      <c r="B10" s="4" t="s">
        <v>184</v>
      </c>
      <c r="C10" s="4"/>
      <c r="D10" s="4"/>
      <c r="E10" s="4"/>
      <c r="F10" s="2" t="s">
        <v>185</v>
      </c>
      <c r="G10" s="4" t="s">
        <v>186</v>
      </c>
      <c r="H10" s="2"/>
      <c r="I10" s="2"/>
      <c r="J10" s="2"/>
      <c r="K10" s="2"/>
      <c r="L10" s="2"/>
      <c r="M10" s="2"/>
      <c r="N10" s="2"/>
      <c r="O10" s="2"/>
      <c r="P10" s="2"/>
      <c r="Q10" s="2"/>
      <c r="R10" s="2"/>
      <c r="S10" s="2"/>
      <c r="T10" s="2"/>
      <c r="U10" s="2"/>
      <c r="V10" s="2"/>
      <c r="W10" s="2"/>
      <c r="X10" s="2"/>
    </row>
    <row r="11" spans="2:25" ht="31.2" hidden="1" x14ac:dyDescent="0.3">
      <c r="B11" s="4" t="s">
        <v>187</v>
      </c>
      <c r="C11" s="4"/>
      <c r="D11" s="4"/>
      <c r="E11" s="4"/>
      <c r="F11" s="2" t="s">
        <v>185</v>
      </c>
      <c r="G11" s="4" t="s">
        <v>186</v>
      </c>
      <c r="H11" s="2"/>
      <c r="I11" s="2"/>
      <c r="J11" s="2"/>
      <c r="K11" s="2"/>
      <c r="L11" s="2"/>
      <c r="M11" s="2"/>
      <c r="N11" s="2"/>
      <c r="O11" s="2"/>
      <c r="P11" s="2"/>
      <c r="Q11" s="2"/>
      <c r="R11" s="2"/>
      <c r="S11" s="2"/>
      <c r="T11" s="2"/>
      <c r="U11" s="2"/>
      <c r="V11" s="2"/>
      <c r="W11" s="2"/>
      <c r="X11" s="2"/>
    </row>
    <row r="12" spans="2:25" ht="31.2" hidden="1" x14ac:dyDescent="0.3">
      <c r="B12" s="4" t="s">
        <v>188</v>
      </c>
      <c r="C12" s="4"/>
      <c r="D12" s="4"/>
      <c r="E12" s="4"/>
      <c r="F12" s="2" t="s">
        <v>185</v>
      </c>
      <c r="G12" s="4" t="s">
        <v>189</v>
      </c>
      <c r="H12" s="2"/>
      <c r="I12" s="2"/>
      <c r="J12" s="2"/>
      <c r="K12" s="2"/>
      <c r="L12" s="2"/>
      <c r="M12" s="2"/>
      <c r="N12" s="2"/>
      <c r="O12" s="2"/>
      <c r="P12" s="2"/>
      <c r="Q12" s="2"/>
      <c r="R12" s="2"/>
      <c r="S12" s="2"/>
      <c r="T12" s="2"/>
      <c r="U12" s="2"/>
      <c r="V12" s="2"/>
      <c r="W12" s="2"/>
      <c r="X12" s="2"/>
    </row>
    <row r="13" spans="2:25" x14ac:dyDescent="0.3">
      <c r="B13" s="4" t="s">
        <v>190</v>
      </c>
      <c r="C13" s="4" t="s">
        <v>12</v>
      </c>
      <c r="D13" s="4" t="s">
        <v>191</v>
      </c>
      <c r="E13" s="4" t="s">
        <v>192</v>
      </c>
      <c r="F13" s="40" t="s">
        <v>193</v>
      </c>
      <c r="G13" s="4" t="s">
        <v>194</v>
      </c>
      <c r="H13" s="2" t="s">
        <v>195</v>
      </c>
      <c r="I13" s="2" t="s">
        <v>196</v>
      </c>
      <c r="J13" s="2" t="s">
        <v>197</v>
      </c>
      <c r="K13" s="20" t="s">
        <v>198</v>
      </c>
      <c r="L13" s="20" t="s">
        <v>198</v>
      </c>
      <c r="M13" s="20" t="s">
        <v>198</v>
      </c>
      <c r="N13" s="23" t="s">
        <v>196</v>
      </c>
      <c r="O13" s="22" t="s">
        <v>196</v>
      </c>
      <c r="P13" s="22" t="s">
        <v>196</v>
      </c>
      <c r="Q13" s="23" t="s">
        <v>196</v>
      </c>
      <c r="R13" s="26" t="s">
        <v>196</v>
      </c>
      <c r="S13" s="23" t="s">
        <v>196</v>
      </c>
      <c r="T13" s="22" t="s">
        <v>197</v>
      </c>
      <c r="U13" s="2" t="s">
        <v>197</v>
      </c>
      <c r="V13" s="2" t="s">
        <v>197</v>
      </c>
      <c r="W13" s="2" t="s">
        <v>196</v>
      </c>
      <c r="X13" s="23" t="s">
        <v>196</v>
      </c>
      <c r="Y13" s="22">
        <f>COUNTIF(I13:X13,"Worse")</f>
        <v>9</v>
      </c>
    </row>
    <row r="14" spans="2:25" ht="46.8" hidden="1" x14ac:dyDescent="0.3">
      <c r="B14" s="4" t="s">
        <v>199</v>
      </c>
      <c r="C14" s="4"/>
      <c r="D14" s="4"/>
      <c r="E14" s="4"/>
      <c r="F14" s="2" t="s">
        <v>185</v>
      </c>
      <c r="G14" s="4" t="s">
        <v>186</v>
      </c>
      <c r="H14" s="2"/>
      <c r="I14" s="2"/>
      <c r="J14" s="2"/>
      <c r="K14" s="2"/>
      <c r="L14" s="2"/>
      <c r="M14" s="20" t="s">
        <v>198</v>
      </c>
      <c r="N14" s="2"/>
      <c r="O14" s="2"/>
      <c r="P14" s="2"/>
      <c r="Q14" s="2"/>
      <c r="R14" s="2"/>
      <c r="S14" s="2"/>
      <c r="T14" s="2"/>
      <c r="U14" s="2"/>
      <c r="V14" s="2"/>
      <c r="W14" s="2"/>
      <c r="X14" s="2"/>
    </row>
    <row r="15" spans="2:25" ht="31.2" x14ac:dyDescent="0.3">
      <c r="B15" s="4" t="s">
        <v>200</v>
      </c>
      <c r="C15" s="4" t="s">
        <v>201</v>
      </c>
      <c r="D15" s="2" t="s">
        <v>191</v>
      </c>
      <c r="E15" s="2" t="s">
        <v>202</v>
      </c>
      <c r="F15" s="2" t="s">
        <v>42</v>
      </c>
      <c r="G15" s="4" t="s">
        <v>194</v>
      </c>
      <c r="H15" s="4" t="s">
        <v>195</v>
      </c>
      <c r="I15" s="4" t="s">
        <v>197</v>
      </c>
      <c r="J15" s="2" t="s">
        <v>197</v>
      </c>
      <c r="K15" s="20" t="s">
        <v>198</v>
      </c>
      <c r="L15" s="20" t="s">
        <v>198</v>
      </c>
      <c r="M15" s="20" t="s">
        <v>198</v>
      </c>
      <c r="N15" s="23" t="s">
        <v>197</v>
      </c>
      <c r="O15" s="22" t="s">
        <v>196</v>
      </c>
      <c r="P15" s="22" t="s">
        <v>196</v>
      </c>
      <c r="Q15" s="23" t="s">
        <v>196</v>
      </c>
      <c r="R15" s="26" t="s">
        <v>197</v>
      </c>
      <c r="S15" s="23" t="s">
        <v>196</v>
      </c>
      <c r="T15" s="22" t="s">
        <v>197</v>
      </c>
      <c r="U15" s="2" t="s">
        <v>196</v>
      </c>
      <c r="V15" s="2" t="s">
        <v>196</v>
      </c>
      <c r="W15" s="2" t="s">
        <v>196</v>
      </c>
      <c r="X15" s="23" t="s">
        <v>196</v>
      </c>
      <c r="Y15" s="22">
        <f>COUNTIF(I15:X15,"Worse")</f>
        <v>8</v>
      </c>
    </row>
    <row r="16" spans="2:25" x14ac:dyDescent="0.3">
      <c r="B16" s="4" t="s">
        <v>203</v>
      </c>
      <c r="C16" s="4" t="s">
        <v>12</v>
      </c>
      <c r="D16" s="4" t="s">
        <v>191</v>
      </c>
      <c r="E16" s="4" t="s">
        <v>204</v>
      </c>
      <c r="F16" s="2" t="s">
        <v>42</v>
      </c>
      <c r="G16" s="4" t="s">
        <v>194</v>
      </c>
      <c r="H16" s="2" t="s">
        <v>195</v>
      </c>
      <c r="I16" s="2" t="s">
        <v>196</v>
      </c>
      <c r="J16" s="2" t="s">
        <v>196</v>
      </c>
      <c r="K16" s="20" t="s">
        <v>198</v>
      </c>
      <c r="L16" s="20" t="s">
        <v>198</v>
      </c>
      <c r="M16" s="20" t="s">
        <v>198</v>
      </c>
      <c r="N16" s="23" t="s">
        <v>196</v>
      </c>
      <c r="O16" s="22" t="s">
        <v>196</v>
      </c>
      <c r="P16" s="22" t="s">
        <v>196</v>
      </c>
      <c r="Q16" s="23" t="s">
        <v>197</v>
      </c>
      <c r="R16" s="26" t="s">
        <v>196</v>
      </c>
      <c r="S16" s="23" t="s">
        <v>197</v>
      </c>
      <c r="T16" s="22" t="s">
        <v>196</v>
      </c>
      <c r="U16" s="2" t="s">
        <v>197</v>
      </c>
      <c r="V16" s="2" t="s">
        <v>197</v>
      </c>
      <c r="W16" s="2" t="s">
        <v>197</v>
      </c>
      <c r="X16" s="23" t="s">
        <v>197</v>
      </c>
      <c r="Y16" s="22">
        <f>COUNTIF(I16:X16,"Worse")</f>
        <v>7</v>
      </c>
    </row>
    <row r="17" spans="2:25" ht="31.2" x14ac:dyDescent="0.3">
      <c r="B17" s="4" t="s">
        <v>205</v>
      </c>
      <c r="C17" s="4" t="s">
        <v>12</v>
      </c>
      <c r="D17" s="4" t="s">
        <v>191</v>
      </c>
      <c r="E17" s="4" t="s">
        <v>206</v>
      </c>
      <c r="F17" s="2" t="s">
        <v>42</v>
      </c>
      <c r="G17" s="4" t="s">
        <v>194</v>
      </c>
      <c r="H17" s="2" t="s">
        <v>195</v>
      </c>
      <c r="I17" s="2" t="s">
        <v>197</v>
      </c>
      <c r="J17" s="20" t="s">
        <v>198</v>
      </c>
      <c r="K17" s="20" t="s">
        <v>198</v>
      </c>
      <c r="L17" s="20" t="s">
        <v>198</v>
      </c>
      <c r="M17" s="20" t="s">
        <v>198</v>
      </c>
      <c r="N17" s="23" t="s">
        <v>197</v>
      </c>
      <c r="O17" s="22" t="s">
        <v>196</v>
      </c>
      <c r="P17" s="22" t="s">
        <v>197</v>
      </c>
      <c r="Q17" s="23" t="s">
        <v>197</v>
      </c>
      <c r="R17" s="26" t="s">
        <v>196</v>
      </c>
      <c r="S17" s="23" t="s">
        <v>197</v>
      </c>
      <c r="T17" s="22" t="s">
        <v>196</v>
      </c>
      <c r="U17" s="2" t="s">
        <v>196</v>
      </c>
      <c r="V17" s="2" t="s">
        <v>197</v>
      </c>
      <c r="W17" s="2" t="s">
        <v>196</v>
      </c>
      <c r="X17" s="23" t="s">
        <v>196</v>
      </c>
      <c r="Y17" s="22">
        <f>COUNTIF(I17:X17,"Worse")</f>
        <v>6</v>
      </c>
    </row>
    <row r="18" spans="2:25" x14ac:dyDescent="0.3">
      <c r="B18" s="4" t="s">
        <v>207</v>
      </c>
      <c r="C18" s="4" t="s">
        <v>12</v>
      </c>
      <c r="D18" s="4" t="s">
        <v>191</v>
      </c>
      <c r="E18" s="4" t="s">
        <v>208</v>
      </c>
      <c r="F18" s="2" t="s">
        <v>42</v>
      </c>
      <c r="G18" s="4" t="s">
        <v>194</v>
      </c>
      <c r="H18" s="2" t="s">
        <v>195</v>
      </c>
      <c r="I18" s="2" t="s">
        <v>197</v>
      </c>
      <c r="J18" s="2" t="s">
        <v>197</v>
      </c>
      <c r="K18" s="20" t="s">
        <v>198</v>
      </c>
      <c r="L18" s="20" t="s">
        <v>198</v>
      </c>
      <c r="M18" s="20" t="s">
        <v>198</v>
      </c>
      <c r="N18" s="23" t="s">
        <v>209</v>
      </c>
      <c r="O18" s="22" t="s">
        <v>196</v>
      </c>
      <c r="P18" s="22" t="s">
        <v>196</v>
      </c>
      <c r="Q18" s="23" t="s">
        <v>196</v>
      </c>
      <c r="R18" s="26" t="s">
        <v>197</v>
      </c>
      <c r="S18" s="23" t="s">
        <v>197</v>
      </c>
      <c r="T18" s="22" t="s">
        <v>197</v>
      </c>
      <c r="U18" s="2" t="s">
        <v>196</v>
      </c>
      <c r="V18" s="2" t="s">
        <v>197</v>
      </c>
      <c r="W18" s="2" t="s">
        <v>196</v>
      </c>
      <c r="X18" s="23" t="s">
        <v>196</v>
      </c>
      <c r="Y18" s="22">
        <f>COUNTIF(I18:X18,"Worse")</f>
        <v>6</v>
      </c>
    </row>
    <row r="19" spans="2:25" ht="49.05" customHeight="1" x14ac:dyDescent="0.3">
      <c r="B19" s="4" t="s">
        <v>210</v>
      </c>
      <c r="C19" s="4" t="s">
        <v>201</v>
      </c>
      <c r="D19" s="2" t="s">
        <v>191</v>
      </c>
      <c r="E19" s="2" t="s">
        <v>211</v>
      </c>
      <c r="F19" s="2" t="s">
        <v>42</v>
      </c>
      <c r="G19" s="4" t="s">
        <v>194</v>
      </c>
      <c r="H19" s="4" t="s">
        <v>195</v>
      </c>
      <c r="I19" s="4" t="s">
        <v>197</v>
      </c>
      <c r="J19" s="2" t="s">
        <v>196</v>
      </c>
      <c r="K19" s="20" t="s">
        <v>198</v>
      </c>
      <c r="L19" s="20" t="s">
        <v>198</v>
      </c>
      <c r="M19" s="20" t="s">
        <v>198</v>
      </c>
      <c r="N19" s="23" t="s">
        <v>197</v>
      </c>
      <c r="O19" s="22" t="s">
        <v>197</v>
      </c>
      <c r="P19" s="22" t="s">
        <v>197</v>
      </c>
      <c r="Q19" s="23" t="s">
        <v>197</v>
      </c>
      <c r="R19" s="26" t="s">
        <v>197</v>
      </c>
      <c r="S19" s="23" t="s">
        <v>196</v>
      </c>
      <c r="T19" s="22" t="s">
        <v>197</v>
      </c>
      <c r="U19" s="2" t="s">
        <v>196</v>
      </c>
      <c r="V19" s="2" t="s">
        <v>196</v>
      </c>
      <c r="W19" s="2" t="s">
        <v>197</v>
      </c>
      <c r="X19" s="23" t="s">
        <v>196</v>
      </c>
      <c r="Y19" s="22">
        <f>COUNTIF(I19:X19,"Worse")</f>
        <v>5</v>
      </c>
    </row>
    <row r="20" spans="2:25" ht="31.2" hidden="1" x14ac:dyDescent="0.3">
      <c r="B20" s="4" t="s">
        <v>212</v>
      </c>
      <c r="C20" s="4"/>
      <c r="D20" s="4"/>
      <c r="E20" s="4"/>
      <c r="F20" s="2" t="s">
        <v>185</v>
      </c>
      <c r="G20" s="4" t="s">
        <v>189</v>
      </c>
      <c r="H20" s="2" t="s">
        <v>213</v>
      </c>
      <c r="I20" s="2" t="s">
        <v>197</v>
      </c>
      <c r="J20" s="2"/>
      <c r="K20" s="2"/>
      <c r="L20" s="2"/>
      <c r="M20" s="20" t="s">
        <v>198</v>
      </c>
      <c r="N20" s="2"/>
      <c r="O20" s="2"/>
      <c r="P20" s="2"/>
      <c r="Q20" s="2"/>
      <c r="R20" s="2"/>
      <c r="S20" s="2"/>
      <c r="T20" s="2"/>
      <c r="U20" s="2"/>
      <c r="V20" s="2"/>
      <c r="W20" s="2"/>
      <c r="X20" s="2"/>
    </row>
    <row r="21" spans="2:25" ht="31.2" hidden="1" x14ac:dyDescent="0.3">
      <c r="B21" s="4" t="s">
        <v>214</v>
      </c>
      <c r="C21" s="4"/>
      <c r="D21" s="4"/>
      <c r="E21" s="4"/>
      <c r="F21" s="2" t="s">
        <v>185</v>
      </c>
      <c r="G21" s="4" t="s">
        <v>189</v>
      </c>
      <c r="H21" s="2"/>
      <c r="I21" s="2"/>
      <c r="J21" s="2"/>
      <c r="K21" s="2"/>
      <c r="L21" s="2"/>
      <c r="M21" s="20" t="s">
        <v>198</v>
      </c>
      <c r="N21" s="2"/>
      <c r="O21" s="2"/>
      <c r="P21" s="2"/>
      <c r="Q21" s="2"/>
      <c r="R21" s="2"/>
      <c r="S21" s="2"/>
      <c r="T21" s="2"/>
      <c r="U21" s="2"/>
      <c r="V21" s="2"/>
      <c r="W21" s="2"/>
      <c r="X21" s="2"/>
    </row>
    <row r="22" spans="2:25" ht="31.2" x14ac:dyDescent="0.3">
      <c r="B22" s="4" t="s">
        <v>215</v>
      </c>
      <c r="C22" s="4" t="s">
        <v>12</v>
      </c>
      <c r="D22" s="4" t="s">
        <v>191</v>
      </c>
      <c r="E22" s="4" t="s">
        <v>216</v>
      </c>
      <c r="F22" s="40" t="s">
        <v>32</v>
      </c>
      <c r="G22" s="4"/>
      <c r="H22" s="2" t="s">
        <v>195</v>
      </c>
      <c r="I22" s="2" t="s">
        <v>197</v>
      </c>
      <c r="J22" s="2" t="s">
        <v>197</v>
      </c>
      <c r="K22" s="20" t="s">
        <v>198</v>
      </c>
      <c r="L22" s="20" t="s">
        <v>198</v>
      </c>
      <c r="M22" s="20" t="s">
        <v>198</v>
      </c>
      <c r="N22" s="23" t="s">
        <v>197</v>
      </c>
      <c r="O22" s="22" t="s">
        <v>196</v>
      </c>
      <c r="P22" s="22" t="s">
        <v>197</v>
      </c>
      <c r="Q22" s="23" t="s">
        <v>197</v>
      </c>
      <c r="R22" s="26" t="s">
        <v>197</v>
      </c>
      <c r="S22" s="23" t="s">
        <v>196</v>
      </c>
      <c r="T22" s="22" t="s">
        <v>197</v>
      </c>
      <c r="U22" s="2" t="s">
        <v>197</v>
      </c>
      <c r="V22" s="2" t="s">
        <v>196</v>
      </c>
      <c r="W22" s="2" t="s">
        <v>196</v>
      </c>
      <c r="X22" s="23" t="s">
        <v>197</v>
      </c>
      <c r="Y22" s="22">
        <f>COUNTIF(I22:X22,"Worse")</f>
        <v>4</v>
      </c>
    </row>
    <row r="23" spans="2:25" ht="31.2" hidden="1" x14ac:dyDescent="0.3">
      <c r="B23" s="4" t="s">
        <v>217</v>
      </c>
      <c r="C23" s="4"/>
      <c r="D23" s="4"/>
      <c r="E23" s="4"/>
      <c r="F23" s="2" t="s">
        <v>185</v>
      </c>
      <c r="G23" s="4" t="s">
        <v>186</v>
      </c>
      <c r="H23" s="2"/>
      <c r="I23" s="2"/>
      <c r="J23" s="2"/>
      <c r="K23" s="2"/>
      <c r="L23" s="2"/>
      <c r="M23" s="20" t="s">
        <v>198</v>
      </c>
      <c r="N23" s="2"/>
      <c r="O23" s="2"/>
      <c r="P23" s="2"/>
      <c r="Q23" s="2"/>
      <c r="R23" s="2"/>
      <c r="S23" s="2"/>
      <c r="T23" s="2"/>
      <c r="U23" s="2"/>
      <c r="V23" s="2"/>
      <c r="W23" s="2"/>
      <c r="X23" s="2"/>
    </row>
    <row r="24" spans="2:25" ht="31.2" hidden="1" x14ac:dyDescent="0.3">
      <c r="B24" s="4" t="s">
        <v>218</v>
      </c>
      <c r="C24" s="4"/>
      <c r="D24" s="4"/>
      <c r="E24" s="4"/>
      <c r="F24" s="2" t="s">
        <v>185</v>
      </c>
      <c r="G24" s="4" t="s">
        <v>186</v>
      </c>
      <c r="H24" s="2"/>
      <c r="I24" s="2"/>
      <c r="J24" s="2"/>
      <c r="K24" s="2"/>
      <c r="L24" s="2"/>
      <c r="M24" s="20" t="s">
        <v>198</v>
      </c>
      <c r="N24" s="2"/>
      <c r="O24" s="2"/>
      <c r="P24" s="2"/>
      <c r="Q24" s="2"/>
      <c r="R24" s="2"/>
      <c r="S24" s="2"/>
      <c r="T24" s="2"/>
      <c r="U24" s="2"/>
      <c r="V24" s="2"/>
      <c r="W24" s="2"/>
      <c r="X24" s="2"/>
    </row>
    <row r="25" spans="2:25" ht="31.2" hidden="1" x14ac:dyDescent="0.3">
      <c r="B25" s="4" t="s">
        <v>219</v>
      </c>
      <c r="C25" s="4"/>
      <c r="D25" s="4"/>
      <c r="E25" s="4"/>
      <c r="F25" s="2" t="s">
        <v>185</v>
      </c>
      <c r="G25" s="4" t="s">
        <v>186</v>
      </c>
      <c r="H25" s="2"/>
      <c r="I25" s="2"/>
      <c r="J25" s="2"/>
      <c r="K25" s="2"/>
      <c r="L25" s="2"/>
      <c r="M25" s="20" t="s">
        <v>198</v>
      </c>
      <c r="N25" s="2"/>
      <c r="O25" s="2"/>
      <c r="P25" s="2"/>
      <c r="Q25" s="2"/>
      <c r="R25" s="2"/>
      <c r="S25" s="2"/>
      <c r="T25" s="2"/>
      <c r="U25" s="2"/>
      <c r="V25" s="2"/>
      <c r="W25" s="2"/>
      <c r="X25" s="2"/>
    </row>
    <row r="26" spans="2:25" ht="31.2" x14ac:dyDescent="0.3">
      <c r="B26" s="4" t="s">
        <v>220</v>
      </c>
      <c r="C26" s="2" t="s">
        <v>15</v>
      </c>
      <c r="D26" s="2" t="s">
        <v>221</v>
      </c>
      <c r="E26" s="2" t="s">
        <v>221</v>
      </c>
      <c r="F26" s="40" t="s">
        <v>32</v>
      </c>
      <c r="G26" s="2"/>
      <c r="H26" s="2" t="s">
        <v>195</v>
      </c>
      <c r="I26" s="2" t="s">
        <v>196</v>
      </c>
      <c r="J26" s="20" t="s">
        <v>196</v>
      </c>
      <c r="K26" s="2" t="s">
        <v>197</v>
      </c>
      <c r="L26" s="2" t="s">
        <v>196</v>
      </c>
      <c r="M26" s="2" t="s">
        <v>196</v>
      </c>
      <c r="N26" s="25" t="s">
        <v>198</v>
      </c>
      <c r="O26" s="24" t="s">
        <v>198</v>
      </c>
      <c r="P26" s="24" t="s">
        <v>198</v>
      </c>
      <c r="Q26" s="25" t="s">
        <v>198</v>
      </c>
      <c r="R26" s="27" t="s">
        <v>198</v>
      </c>
      <c r="S26" s="25" t="s">
        <v>198</v>
      </c>
      <c r="T26" s="24" t="s">
        <v>198</v>
      </c>
      <c r="U26" s="20" t="s">
        <v>198</v>
      </c>
      <c r="V26" s="20" t="s">
        <v>198</v>
      </c>
      <c r="W26" s="20" t="s">
        <v>198</v>
      </c>
      <c r="X26" s="25" t="s">
        <v>198</v>
      </c>
      <c r="Y26" s="22">
        <f>COUNTIF(I26:X26,"Worse")</f>
        <v>4</v>
      </c>
    </row>
    <row r="27" spans="2:25" ht="46.8" x14ac:dyDescent="0.3">
      <c r="B27" s="4" t="s">
        <v>222</v>
      </c>
      <c r="C27" s="2" t="s">
        <v>15</v>
      </c>
      <c r="D27" s="2" t="s">
        <v>221</v>
      </c>
      <c r="E27" s="2" t="s">
        <v>221</v>
      </c>
      <c r="F27" s="40" t="s">
        <v>193</v>
      </c>
      <c r="G27" s="2"/>
      <c r="H27" s="2" t="s">
        <v>195</v>
      </c>
      <c r="I27" s="2" t="s">
        <v>196</v>
      </c>
      <c r="J27" s="20" t="s">
        <v>209</v>
      </c>
      <c r="K27" s="2" t="s">
        <v>196</v>
      </c>
      <c r="L27" s="2" t="s">
        <v>196</v>
      </c>
      <c r="M27" s="2" t="s">
        <v>196</v>
      </c>
      <c r="N27" s="25" t="s">
        <v>198</v>
      </c>
      <c r="O27" s="24" t="s">
        <v>198</v>
      </c>
      <c r="P27" s="24" t="s">
        <v>198</v>
      </c>
      <c r="Q27" s="25" t="s">
        <v>198</v>
      </c>
      <c r="R27" s="27" t="s">
        <v>198</v>
      </c>
      <c r="S27" s="25" t="s">
        <v>198</v>
      </c>
      <c r="T27" s="24" t="s">
        <v>198</v>
      </c>
      <c r="U27" s="20" t="s">
        <v>198</v>
      </c>
      <c r="V27" s="20" t="s">
        <v>198</v>
      </c>
      <c r="W27" s="20" t="s">
        <v>198</v>
      </c>
      <c r="X27" s="25" t="s">
        <v>198</v>
      </c>
      <c r="Y27" s="22">
        <f>COUNTIF(I27:X27,"Worse")</f>
        <v>4</v>
      </c>
    </row>
    <row r="28" spans="2:25" x14ac:dyDescent="0.3">
      <c r="B28" s="4" t="s">
        <v>223</v>
      </c>
      <c r="C28" s="4" t="s">
        <v>201</v>
      </c>
      <c r="D28" s="2" t="s">
        <v>191</v>
      </c>
      <c r="E28" s="2" t="s">
        <v>224</v>
      </c>
      <c r="F28" s="40" t="s">
        <v>32</v>
      </c>
      <c r="G28" s="4"/>
      <c r="H28" s="4" t="s">
        <v>195</v>
      </c>
      <c r="I28" s="4" t="s">
        <v>197</v>
      </c>
      <c r="J28" s="2" t="s">
        <v>196</v>
      </c>
      <c r="K28" s="20" t="s">
        <v>198</v>
      </c>
      <c r="L28" s="20" t="s">
        <v>198</v>
      </c>
      <c r="M28" s="20" t="s">
        <v>198</v>
      </c>
      <c r="N28" s="23" t="s">
        <v>197</v>
      </c>
      <c r="O28" s="22" t="s">
        <v>196</v>
      </c>
      <c r="P28" s="22" t="s">
        <v>197</v>
      </c>
      <c r="Q28" s="23" t="s">
        <v>197</v>
      </c>
      <c r="R28" s="26" t="s">
        <v>209</v>
      </c>
      <c r="S28" s="23" t="s">
        <v>225</v>
      </c>
      <c r="T28" s="22" t="s">
        <v>197</v>
      </c>
      <c r="U28" s="2" t="s">
        <v>197</v>
      </c>
      <c r="V28" s="2" t="s">
        <v>197</v>
      </c>
      <c r="W28" s="2" t="s">
        <v>196</v>
      </c>
      <c r="X28" s="23" t="s">
        <v>196</v>
      </c>
      <c r="Y28" s="22">
        <f>COUNTIF(I28:X28,"Worse")</f>
        <v>4</v>
      </c>
    </row>
    <row r="29" spans="2:25" ht="31.2" hidden="1" x14ac:dyDescent="0.3">
      <c r="B29" s="4" t="s">
        <v>226</v>
      </c>
      <c r="C29" s="4"/>
      <c r="D29" s="4"/>
      <c r="E29" s="4"/>
      <c r="F29" s="2" t="s">
        <v>185</v>
      </c>
      <c r="G29" s="4" t="s">
        <v>186</v>
      </c>
      <c r="H29" s="2"/>
      <c r="I29" s="2"/>
      <c r="J29" s="2"/>
      <c r="K29" s="2"/>
      <c r="L29" s="2"/>
      <c r="M29" s="2"/>
      <c r="N29" s="2"/>
      <c r="O29" s="2"/>
      <c r="P29" s="2"/>
      <c r="Q29" s="2"/>
      <c r="R29" s="2"/>
      <c r="S29" s="2"/>
      <c r="T29" s="2"/>
      <c r="U29" s="2"/>
      <c r="V29" s="2"/>
      <c r="W29" s="2"/>
      <c r="X29" s="2"/>
    </row>
    <row r="30" spans="2:25" ht="31.2" x14ac:dyDescent="0.3">
      <c r="B30" s="4" t="s">
        <v>227</v>
      </c>
      <c r="C30" s="4" t="s">
        <v>12</v>
      </c>
      <c r="D30" s="4" t="s">
        <v>191</v>
      </c>
      <c r="E30" s="4" t="s">
        <v>228</v>
      </c>
      <c r="F30" s="2" t="s">
        <v>42</v>
      </c>
      <c r="G30" s="4" t="s">
        <v>194</v>
      </c>
      <c r="H30" s="2" t="s">
        <v>195</v>
      </c>
      <c r="I30" s="2" t="s">
        <v>196</v>
      </c>
      <c r="J30" s="2" t="s">
        <v>196</v>
      </c>
      <c r="K30" s="20" t="s">
        <v>198</v>
      </c>
      <c r="L30" s="20" t="s">
        <v>198</v>
      </c>
      <c r="M30" s="20" t="s">
        <v>198</v>
      </c>
      <c r="N30" s="23" t="s">
        <v>197</v>
      </c>
      <c r="O30" s="22" t="s">
        <v>197</v>
      </c>
      <c r="P30" s="22" t="s">
        <v>197</v>
      </c>
      <c r="Q30" s="23" t="s">
        <v>197</v>
      </c>
      <c r="R30" s="26" t="s">
        <v>196</v>
      </c>
      <c r="S30" s="23" t="s">
        <v>209</v>
      </c>
      <c r="T30" s="22" t="s">
        <v>197</v>
      </c>
      <c r="U30" s="2" t="s">
        <v>197</v>
      </c>
      <c r="V30" s="2" t="s">
        <v>197</v>
      </c>
      <c r="W30" s="2" t="s">
        <v>197</v>
      </c>
      <c r="X30" s="23" t="s">
        <v>197</v>
      </c>
      <c r="Y30" s="22">
        <f>COUNTIF(I30:X30,"Worse")</f>
        <v>3</v>
      </c>
    </row>
    <row r="31" spans="2:25" ht="31.2" x14ac:dyDescent="0.3">
      <c r="B31" s="4" t="s">
        <v>229</v>
      </c>
      <c r="C31" s="4" t="s">
        <v>12</v>
      </c>
      <c r="D31" s="4" t="s">
        <v>191</v>
      </c>
      <c r="E31" s="4" t="s">
        <v>230</v>
      </c>
      <c r="F31" s="2" t="s">
        <v>42</v>
      </c>
      <c r="G31" s="4" t="s">
        <v>194</v>
      </c>
      <c r="H31" s="2" t="s">
        <v>195</v>
      </c>
      <c r="I31" s="2" t="s">
        <v>196</v>
      </c>
      <c r="J31" s="2" t="s">
        <v>197</v>
      </c>
      <c r="K31" s="21" t="s">
        <v>198</v>
      </c>
      <c r="L31" s="20" t="s">
        <v>198</v>
      </c>
      <c r="M31" s="20" t="s">
        <v>198</v>
      </c>
      <c r="N31" s="23" t="s">
        <v>197</v>
      </c>
      <c r="O31" s="22" t="s">
        <v>196</v>
      </c>
      <c r="P31" s="22" t="s">
        <v>197</v>
      </c>
      <c r="Q31" s="23" t="s">
        <v>197</v>
      </c>
      <c r="R31" s="26" t="s">
        <v>196</v>
      </c>
      <c r="S31" s="23" t="s">
        <v>197</v>
      </c>
      <c r="T31" s="22" t="s">
        <v>197</v>
      </c>
      <c r="U31" s="2" t="s">
        <v>197</v>
      </c>
      <c r="V31" s="2" t="s">
        <v>197</v>
      </c>
      <c r="W31" s="2" t="s">
        <v>197</v>
      </c>
      <c r="X31" s="23" t="s">
        <v>197</v>
      </c>
      <c r="Y31" s="22">
        <f>COUNTIF(I31:X31,"Worse")</f>
        <v>3</v>
      </c>
    </row>
    <row r="32" spans="2:25" ht="31.2" x14ac:dyDescent="0.3">
      <c r="B32" s="4" t="s">
        <v>231</v>
      </c>
      <c r="C32" s="4" t="s">
        <v>12</v>
      </c>
      <c r="D32" s="4" t="s">
        <v>191</v>
      </c>
      <c r="E32" s="4" t="s">
        <v>232</v>
      </c>
      <c r="F32" s="2" t="s">
        <v>42</v>
      </c>
      <c r="G32" s="4" t="s">
        <v>194</v>
      </c>
      <c r="H32" s="2" t="s">
        <v>195</v>
      </c>
      <c r="I32" s="2" t="s">
        <v>196</v>
      </c>
      <c r="J32" s="2" t="s">
        <v>197</v>
      </c>
      <c r="K32" s="21" t="s">
        <v>198</v>
      </c>
      <c r="L32" s="20" t="s">
        <v>198</v>
      </c>
      <c r="M32" s="20" t="s">
        <v>198</v>
      </c>
      <c r="N32" s="23" t="s">
        <v>197</v>
      </c>
      <c r="O32" s="22" t="s">
        <v>197</v>
      </c>
      <c r="P32" s="22" t="s">
        <v>197</v>
      </c>
      <c r="Q32" s="23" t="s">
        <v>197</v>
      </c>
      <c r="R32" s="26" t="s">
        <v>196</v>
      </c>
      <c r="S32" s="23" t="s">
        <v>197</v>
      </c>
      <c r="T32" s="22" t="s">
        <v>197</v>
      </c>
      <c r="U32" s="2" t="s">
        <v>197</v>
      </c>
      <c r="V32" s="2" t="s">
        <v>197</v>
      </c>
      <c r="W32" s="2" t="s">
        <v>197</v>
      </c>
      <c r="X32" s="23" t="s">
        <v>197</v>
      </c>
      <c r="Y32" s="22">
        <f>COUNTIF(I32:X32,"Worse")</f>
        <v>2</v>
      </c>
    </row>
    <row r="33" spans="2:25" ht="31.2" hidden="1" x14ac:dyDescent="0.3">
      <c r="B33" s="4" t="s">
        <v>233</v>
      </c>
      <c r="C33" s="4"/>
      <c r="D33" s="4"/>
      <c r="E33" s="4"/>
      <c r="F33" s="2" t="s">
        <v>185</v>
      </c>
      <c r="G33" s="4" t="s">
        <v>186</v>
      </c>
      <c r="H33" s="2" t="s">
        <v>213</v>
      </c>
      <c r="I33" s="2" t="s">
        <v>196</v>
      </c>
      <c r="J33" s="2"/>
      <c r="K33" s="2"/>
      <c r="L33" s="2"/>
      <c r="M33" s="2"/>
      <c r="N33" s="2"/>
      <c r="O33" s="2"/>
      <c r="P33" s="2"/>
      <c r="Q33" s="2"/>
      <c r="R33" s="2"/>
      <c r="S33" s="2"/>
      <c r="T33" s="2"/>
      <c r="U33" s="2"/>
      <c r="V33" s="2"/>
      <c r="W33" s="2"/>
      <c r="X33" s="2"/>
    </row>
    <row r="34" spans="2:25" ht="31.2" x14ac:dyDescent="0.3">
      <c r="B34" s="4" t="s">
        <v>234</v>
      </c>
      <c r="C34" s="4" t="s">
        <v>12</v>
      </c>
      <c r="D34" s="4" t="s">
        <v>191</v>
      </c>
      <c r="E34" s="4" t="s">
        <v>235</v>
      </c>
      <c r="F34" s="40" t="s">
        <v>32</v>
      </c>
      <c r="G34" s="4"/>
      <c r="H34" s="2" t="s">
        <v>195</v>
      </c>
      <c r="I34" s="2" t="s">
        <v>196</v>
      </c>
      <c r="J34" s="2" t="s">
        <v>209</v>
      </c>
      <c r="K34" s="21" t="s">
        <v>198</v>
      </c>
      <c r="L34" s="20" t="s">
        <v>198</v>
      </c>
      <c r="M34" s="20" t="s">
        <v>198</v>
      </c>
      <c r="N34" s="23" t="s">
        <v>197</v>
      </c>
      <c r="O34" s="22" t="s">
        <v>197</v>
      </c>
      <c r="P34" s="22" t="s">
        <v>197</v>
      </c>
      <c r="Q34" s="23" t="s">
        <v>197</v>
      </c>
      <c r="R34" s="26" t="s">
        <v>196</v>
      </c>
      <c r="S34" s="23" t="s">
        <v>197</v>
      </c>
      <c r="T34" s="22" t="s">
        <v>197</v>
      </c>
      <c r="U34" s="2" t="s">
        <v>197</v>
      </c>
      <c r="V34" s="2" t="s">
        <v>197</v>
      </c>
      <c r="W34" s="2" t="s">
        <v>197</v>
      </c>
      <c r="X34" s="23" t="s">
        <v>209</v>
      </c>
      <c r="Y34" s="22">
        <f>COUNTIF(I34:X34,"Worse")</f>
        <v>2</v>
      </c>
    </row>
    <row r="35" spans="2:25" ht="31.2" hidden="1" x14ac:dyDescent="0.3">
      <c r="B35" s="4" t="s">
        <v>236</v>
      </c>
      <c r="C35" s="4"/>
      <c r="D35" s="4"/>
      <c r="E35" s="4"/>
      <c r="F35" s="2" t="s">
        <v>185</v>
      </c>
      <c r="G35" s="4" t="s">
        <v>189</v>
      </c>
      <c r="H35" s="2" t="s">
        <v>213</v>
      </c>
      <c r="I35" s="2" t="s">
        <v>196</v>
      </c>
      <c r="J35" s="2"/>
      <c r="K35" s="2"/>
      <c r="L35" s="2"/>
      <c r="M35" s="2"/>
      <c r="N35" s="2"/>
      <c r="O35" s="2"/>
      <c r="P35" s="2"/>
      <c r="Q35" s="2"/>
      <c r="R35" s="2"/>
      <c r="S35" s="2"/>
      <c r="T35" s="2"/>
      <c r="U35" s="2"/>
      <c r="V35" s="2"/>
      <c r="W35" s="2"/>
      <c r="X35" s="2"/>
    </row>
    <row r="36" spans="2:25" x14ac:dyDescent="0.3">
      <c r="B36" s="4" t="s">
        <v>237</v>
      </c>
      <c r="C36" s="4" t="s">
        <v>201</v>
      </c>
      <c r="D36" s="2" t="s">
        <v>191</v>
      </c>
      <c r="E36" s="2" t="s">
        <v>238</v>
      </c>
      <c r="F36" s="40" t="s">
        <v>32</v>
      </c>
      <c r="G36" s="4"/>
      <c r="H36" s="4" t="s">
        <v>195</v>
      </c>
      <c r="I36" s="4" t="s">
        <v>209</v>
      </c>
      <c r="J36" s="2" t="s">
        <v>197</v>
      </c>
      <c r="K36" s="20" t="s">
        <v>198</v>
      </c>
      <c r="L36" s="20" t="s">
        <v>198</v>
      </c>
      <c r="M36" s="20" t="s">
        <v>198</v>
      </c>
      <c r="N36" s="23" t="s">
        <v>209</v>
      </c>
      <c r="O36" s="22" t="s">
        <v>197</v>
      </c>
      <c r="P36" s="22" t="s">
        <v>197</v>
      </c>
      <c r="Q36" s="23" t="s">
        <v>197</v>
      </c>
      <c r="R36" s="26" t="s">
        <v>209</v>
      </c>
      <c r="S36" s="23" t="s">
        <v>209</v>
      </c>
      <c r="T36" s="22" t="s">
        <v>197</v>
      </c>
      <c r="U36" s="2" t="s">
        <v>197</v>
      </c>
      <c r="V36" s="2" t="s">
        <v>197</v>
      </c>
      <c r="W36" s="2" t="s">
        <v>196</v>
      </c>
      <c r="X36" s="23" t="s">
        <v>196</v>
      </c>
      <c r="Y36" s="22">
        <f>COUNTIF(I36:X36,"Worse")</f>
        <v>2</v>
      </c>
    </row>
    <row r="37" spans="2:25" x14ac:dyDescent="0.3">
      <c r="B37" s="4" t="s">
        <v>239</v>
      </c>
      <c r="C37" s="4" t="s">
        <v>201</v>
      </c>
      <c r="D37" s="2" t="s">
        <v>191</v>
      </c>
      <c r="E37" s="2" t="s">
        <v>240</v>
      </c>
      <c r="F37" s="40" t="s">
        <v>32</v>
      </c>
      <c r="G37" s="4"/>
      <c r="H37" s="4" t="s">
        <v>195</v>
      </c>
      <c r="I37" s="4" t="s">
        <v>209</v>
      </c>
      <c r="J37" s="2" t="s">
        <v>197</v>
      </c>
      <c r="K37" s="20" t="s">
        <v>198</v>
      </c>
      <c r="L37" s="20" t="s">
        <v>198</v>
      </c>
      <c r="M37" s="20" t="s">
        <v>198</v>
      </c>
      <c r="N37" s="23" t="s">
        <v>197</v>
      </c>
      <c r="O37" s="22" t="s">
        <v>197</v>
      </c>
      <c r="P37" s="22" t="s">
        <v>197</v>
      </c>
      <c r="Q37" s="23" t="s">
        <v>197</v>
      </c>
      <c r="R37" s="26" t="s">
        <v>197</v>
      </c>
      <c r="S37" s="23" t="s">
        <v>196</v>
      </c>
      <c r="T37" s="22" t="s">
        <v>197</v>
      </c>
      <c r="U37" s="2" t="s">
        <v>197</v>
      </c>
      <c r="V37" s="2" t="s">
        <v>197</v>
      </c>
      <c r="W37" s="2" t="s">
        <v>197</v>
      </c>
      <c r="X37" s="23" t="s">
        <v>196</v>
      </c>
      <c r="Y37" s="22">
        <f>COUNTIF(I37:X37,"Worse")</f>
        <v>2</v>
      </c>
    </row>
    <row r="38" spans="2:25" ht="31.2" hidden="1" x14ac:dyDescent="0.3">
      <c r="B38" s="4" t="s">
        <v>241</v>
      </c>
      <c r="C38" s="4"/>
      <c r="D38" s="4"/>
      <c r="E38" s="4"/>
      <c r="F38" s="2" t="s">
        <v>185</v>
      </c>
      <c r="G38" s="4" t="s">
        <v>189</v>
      </c>
      <c r="H38" s="2"/>
      <c r="I38" s="2"/>
      <c r="J38" s="2"/>
      <c r="K38" s="2"/>
      <c r="L38" s="2"/>
      <c r="M38" s="2"/>
      <c r="N38" s="2"/>
      <c r="O38" s="2"/>
      <c r="P38" s="2"/>
      <c r="Q38" s="2"/>
      <c r="R38" s="2"/>
      <c r="S38" s="2"/>
      <c r="T38" s="2"/>
      <c r="U38" s="2"/>
      <c r="V38" s="2"/>
      <c r="W38" s="2"/>
      <c r="X38" s="2"/>
    </row>
    <row r="39" spans="2:25" ht="31.2" x14ac:dyDescent="0.3">
      <c r="B39" s="4" t="s">
        <v>242</v>
      </c>
      <c r="C39" s="4" t="s">
        <v>12</v>
      </c>
      <c r="D39" s="4" t="s">
        <v>191</v>
      </c>
      <c r="E39" s="38" t="s">
        <v>243</v>
      </c>
      <c r="F39" s="2" t="s">
        <v>42</v>
      </c>
      <c r="G39" s="4" t="s">
        <v>244</v>
      </c>
      <c r="H39" s="2" t="s">
        <v>195</v>
      </c>
      <c r="I39" s="2" t="s">
        <v>197</v>
      </c>
      <c r="J39" s="2" t="s">
        <v>197</v>
      </c>
      <c r="K39" s="20" t="s">
        <v>198</v>
      </c>
      <c r="L39" s="20" t="s">
        <v>198</v>
      </c>
      <c r="M39" s="20" t="s">
        <v>198</v>
      </c>
      <c r="N39" s="23" t="s">
        <v>197</v>
      </c>
      <c r="O39" s="22" t="s">
        <v>197</v>
      </c>
      <c r="P39" s="2" t="s">
        <v>197</v>
      </c>
      <c r="Q39" s="23" t="s">
        <v>197</v>
      </c>
      <c r="R39" s="2" t="s">
        <v>196</v>
      </c>
      <c r="S39" s="23" t="s">
        <v>197</v>
      </c>
      <c r="T39" s="2" t="s">
        <v>197</v>
      </c>
      <c r="U39" s="2" t="s">
        <v>197</v>
      </c>
      <c r="V39" s="2" t="s">
        <v>197</v>
      </c>
      <c r="W39" s="2" t="s">
        <v>197</v>
      </c>
      <c r="X39" s="23" t="s">
        <v>197</v>
      </c>
      <c r="Y39" s="22">
        <f t="shared" ref="Y39:Y47" si="0">COUNTIF(I39:X39,"Worse")</f>
        <v>1</v>
      </c>
    </row>
    <row r="40" spans="2:25" ht="31.2" x14ac:dyDescent="0.3">
      <c r="B40" s="4" t="s">
        <v>245</v>
      </c>
      <c r="C40" s="4" t="s">
        <v>12</v>
      </c>
      <c r="D40" s="4" t="s">
        <v>191</v>
      </c>
      <c r="E40" s="4" t="s">
        <v>246</v>
      </c>
      <c r="F40" s="2" t="s">
        <v>42</v>
      </c>
      <c r="G40" s="4" t="s">
        <v>244</v>
      </c>
      <c r="H40" s="2" t="s">
        <v>195</v>
      </c>
      <c r="I40" s="2" t="s">
        <v>196</v>
      </c>
      <c r="J40" s="20" t="s">
        <v>198</v>
      </c>
      <c r="K40" s="21" t="s">
        <v>198</v>
      </c>
      <c r="L40" s="20" t="s">
        <v>198</v>
      </c>
      <c r="M40" s="20" t="s">
        <v>198</v>
      </c>
      <c r="N40" s="23" t="s">
        <v>197</v>
      </c>
      <c r="O40" s="24" t="s">
        <v>198</v>
      </c>
      <c r="P40" s="20" t="s">
        <v>198</v>
      </c>
      <c r="Q40" s="25" t="s">
        <v>198</v>
      </c>
      <c r="R40" s="20" t="s">
        <v>198</v>
      </c>
      <c r="S40" s="25" t="s">
        <v>198</v>
      </c>
      <c r="T40" s="20" t="s">
        <v>198</v>
      </c>
      <c r="U40" s="20" t="s">
        <v>198</v>
      </c>
      <c r="V40" s="20" t="s">
        <v>198</v>
      </c>
      <c r="W40" s="20" t="s">
        <v>198</v>
      </c>
      <c r="X40" s="23" t="s">
        <v>197</v>
      </c>
      <c r="Y40" s="22">
        <f t="shared" si="0"/>
        <v>1</v>
      </c>
    </row>
    <row r="41" spans="2:25" x14ac:dyDescent="0.3">
      <c r="B41" s="4" t="s">
        <v>247</v>
      </c>
      <c r="C41" s="4" t="s">
        <v>201</v>
      </c>
      <c r="D41" s="2" t="s">
        <v>191</v>
      </c>
      <c r="E41" s="2" t="s">
        <v>248</v>
      </c>
      <c r="F41" s="2" t="s">
        <v>42</v>
      </c>
      <c r="G41" s="4" t="s">
        <v>194</v>
      </c>
      <c r="H41" s="4" t="s">
        <v>195</v>
      </c>
      <c r="I41" s="4" t="s">
        <v>197</v>
      </c>
      <c r="J41" s="2" t="s">
        <v>197</v>
      </c>
      <c r="K41" s="20" t="s">
        <v>198</v>
      </c>
      <c r="L41" s="20" t="s">
        <v>198</v>
      </c>
      <c r="M41" s="20" t="s">
        <v>198</v>
      </c>
      <c r="N41" s="23" t="s">
        <v>209</v>
      </c>
      <c r="O41" s="22" t="s">
        <v>197</v>
      </c>
      <c r="P41" s="2" t="s">
        <v>197</v>
      </c>
      <c r="Q41" s="23" t="s">
        <v>197</v>
      </c>
      <c r="R41" s="2" t="s">
        <v>197</v>
      </c>
      <c r="S41" s="23" t="s">
        <v>197</v>
      </c>
      <c r="T41" s="2" t="s">
        <v>197</v>
      </c>
      <c r="U41" s="2" t="s">
        <v>197</v>
      </c>
      <c r="V41" s="2" t="s">
        <v>197</v>
      </c>
      <c r="W41" s="2" t="s">
        <v>197</v>
      </c>
      <c r="X41" s="23" t="s">
        <v>196</v>
      </c>
      <c r="Y41" s="22">
        <f t="shared" si="0"/>
        <v>1</v>
      </c>
    </row>
    <row r="42" spans="2:25" ht="31.2" x14ac:dyDescent="0.3">
      <c r="B42" s="4" t="s">
        <v>249</v>
      </c>
      <c r="C42" s="4" t="s">
        <v>12</v>
      </c>
      <c r="D42" s="4" t="s">
        <v>191</v>
      </c>
      <c r="E42" s="4" t="s">
        <v>246</v>
      </c>
      <c r="F42" s="2" t="s">
        <v>42</v>
      </c>
      <c r="G42" s="4" t="s">
        <v>244</v>
      </c>
      <c r="H42" s="2" t="s">
        <v>195</v>
      </c>
      <c r="I42" s="2" t="s">
        <v>209</v>
      </c>
      <c r="J42" s="2" t="s">
        <v>197</v>
      </c>
      <c r="K42" s="20" t="s">
        <v>198</v>
      </c>
      <c r="L42" s="20" t="s">
        <v>198</v>
      </c>
      <c r="M42" s="20" t="s">
        <v>198</v>
      </c>
      <c r="N42" s="23" t="s">
        <v>209</v>
      </c>
      <c r="O42" s="22" t="s">
        <v>197</v>
      </c>
      <c r="P42" s="2" t="s">
        <v>197</v>
      </c>
      <c r="Q42" s="23" t="s">
        <v>197</v>
      </c>
      <c r="R42" s="2" t="s">
        <v>197</v>
      </c>
      <c r="S42" s="23" t="s">
        <v>197</v>
      </c>
      <c r="T42" s="2" t="s">
        <v>197</v>
      </c>
      <c r="U42" s="2" t="s">
        <v>197</v>
      </c>
      <c r="V42" s="2" t="s">
        <v>209</v>
      </c>
      <c r="W42" s="2" t="s">
        <v>197</v>
      </c>
      <c r="X42" s="23" t="s">
        <v>197</v>
      </c>
      <c r="Y42" s="22">
        <f t="shared" si="0"/>
        <v>0</v>
      </c>
    </row>
    <row r="43" spans="2:25" ht="31.2" x14ac:dyDescent="0.3">
      <c r="B43" s="4" t="s">
        <v>250</v>
      </c>
      <c r="C43" s="4" t="s">
        <v>12</v>
      </c>
      <c r="D43" s="4" t="s">
        <v>251</v>
      </c>
      <c r="E43" s="4" t="s">
        <v>246</v>
      </c>
      <c r="F43" s="2" t="s">
        <v>42</v>
      </c>
      <c r="G43" s="4" t="s">
        <v>244</v>
      </c>
      <c r="H43" s="2" t="s">
        <v>195</v>
      </c>
      <c r="I43" s="2" t="s">
        <v>197</v>
      </c>
      <c r="J43" s="2" t="s">
        <v>209</v>
      </c>
      <c r="K43" s="20" t="s">
        <v>198</v>
      </c>
      <c r="L43" s="20" t="s">
        <v>198</v>
      </c>
      <c r="M43" s="20" t="s">
        <v>198</v>
      </c>
      <c r="N43" s="23" t="s">
        <v>209</v>
      </c>
      <c r="O43" s="22" t="s">
        <v>197</v>
      </c>
      <c r="P43" s="2" t="s">
        <v>197</v>
      </c>
      <c r="Q43" s="23" t="s">
        <v>197</v>
      </c>
      <c r="R43" s="20" t="s">
        <v>198</v>
      </c>
      <c r="S43" s="25" t="s">
        <v>198</v>
      </c>
      <c r="T43" s="2" t="s">
        <v>209</v>
      </c>
      <c r="U43" s="2" t="s">
        <v>197</v>
      </c>
      <c r="V43" s="2" t="s">
        <v>197</v>
      </c>
      <c r="W43" s="2" t="s">
        <v>197</v>
      </c>
      <c r="X43" s="23" t="s">
        <v>197</v>
      </c>
      <c r="Y43" s="22">
        <f t="shared" si="0"/>
        <v>0</v>
      </c>
    </row>
    <row r="44" spans="2:25" ht="31.2" x14ac:dyDescent="0.3">
      <c r="B44" s="4" t="s">
        <v>252</v>
      </c>
      <c r="C44" s="4" t="s">
        <v>12</v>
      </c>
      <c r="D44" s="4" t="s">
        <v>191</v>
      </c>
      <c r="E44" s="4" t="s">
        <v>253</v>
      </c>
      <c r="F44" s="2" t="s">
        <v>42</v>
      </c>
      <c r="G44" s="4" t="s">
        <v>254</v>
      </c>
      <c r="H44" s="2" t="s">
        <v>195</v>
      </c>
      <c r="I44" s="2" t="s">
        <v>197</v>
      </c>
      <c r="J44" s="2" t="s">
        <v>197</v>
      </c>
      <c r="K44" s="20" t="s">
        <v>198</v>
      </c>
      <c r="L44" s="20" t="s">
        <v>198</v>
      </c>
      <c r="M44" s="20" t="s">
        <v>198</v>
      </c>
      <c r="N44" s="23" t="s">
        <v>197</v>
      </c>
      <c r="O44" s="22" t="s">
        <v>197</v>
      </c>
      <c r="P44" s="2" t="s">
        <v>197</v>
      </c>
      <c r="Q44" s="23" t="s">
        <v>197</v>
      </c>
      <c r="R44" s="2" t="s">
        <v>197</v>
      </c>
      <c r="S44" s="23" t="s">
        <v>197</v>
      </c>
      <c r="T44" s="2" t="s">
        <v>197</v>
      </c>
      <c r="U44" s="2" t="s">
        <v>197</v>
      </c>
      <c r="V44" s="2" t="s">
        <v>197</v>
      </c>
      <c r="W44" s="2" t="s">
        <v>197</v>
      </c>
      <c r="X44" s="23" t="s">
        <v>197</v>
      </c>
      <c r="Y44" s="22">
        <f t="shared" si="0"/>
        <v>0</v>
      </c>
    </row>
    <row r="45" spans="2:25" ht="31.2" x14ac:dyDescent="0.3">
      <c r="B45" s="4" t="s">
        <v>255</v>
      </c>
      <c r="C45" s="4" t="s">
        <v>12</v>
      </c>
      <c r="D45" s="4" t="s">
        <v>191</v>
      </c>
      <c r="E45" s="4" t="s">
        <v>256</v>
      </c>
      <c r="F45" s="2" t="s">
        <v>42</v>
      </c>
      <c r="G45" s="4" t="s">
        <v>194</v>
      </c>
      <c r="H45" s="2" t="s">
        <v>195</v>
      </c>
      <c r="I45" s="2" t="s">
        <v>197</v>
      </c>
      <c r="J45" s="2" t="s">
        <v>197</v>
      </c>
      <c r="K45" s="20" t="s">
        <v>198</v>
      </c>
      <c r="L45" s="20" t="s">
        <v>198</v>
      </c>
      <c r="M45" s="20" t="s">
        <v>198</v>
      </c>
      <c r="N45" s="23" t="s">
        <v>197</v>
      </c>
      <c r="O45" s="22" t="s">
        <v>197</v>
      </c>
      <c r="P45" s="2" t="s">
        <v>197</v>
      </c>
      <c r="Q45" s="23" t="s">
        <v>197</v>
      </c>
      <c r="R45" s="2" t="s">
        <v>197</v>
      </c>
      <c r="S45" s="23" t="s">
        <v>197</v>
      </c>
      <c r="T45" s="2" t="s">
        <v>197</v>
      </c>
      <c r="U45" s="2" t="s">
        <v>197</v>
      </c>
      <c r="V45" s="2" t="s">
        <v>197</v>
      </c>
      <c r="W45" s="2" t="s">
        <v>197</v>
      </c>
      <c r="X45" s="23" t="s">
        <v>197</v>
      </c>
      <c r="Y45" s="22">
        <f t="shared" si="0"/>
        <v>0</v>
      </c>
    </row>
    <row r="46" spans="2:25" ht="46.8" x14ac:dyDescent="0.3">
      <c r="B46" s="4" t="s">
        <v>257</v>
      </c>
      <c r="C46" s="4" t="s">
        <v>12</v>
      </c>
      <c r="D46" s="4" t="s">
        <v>191</v>
      </c>
      <c r="E46" s="4" t="s">
        <v>258</v>
      </c>
      <c r="F46" s="2" t="s">
        <v>42</v>
      </c>
      <c r="G46" s="4" t="s">
        <v>194</v>
      </c>
      <c r="H46" s="2" t="s">
        <v>195</v>
      </c>
      <c r="I46" s="2" t="s">
        <v>197</v>
      </c>
      <c r="J46" s="2" t="s">
        <v>197</v>
      </c>
      <c r="K46" s="20" t="s">
        <v>198</v>
      </c>
      <c r="L46" s="20" t="s">
        <v>198</v>
      </c>
      <c r="M46" s="20" t="s">
        <v>198</v>
      </c>
      <c r="N46" s="23" t="s">
        <v>197</v>
      </c>
      <c r="O46" s="22" t="s">
        <v>197</v>
      </c>
      <c r="P46" s="2" t="s">
        <v>197</v>
      </c>
      <c r="Q46" s="23" t="s">
        <v>197</v>
      </c>
      <c r="R46" s="2" t="s">
        <v>197</v>
      </c>
      <c r="S46" s="23" t="s">
        <v>197</v>
      </c>
      <c r="T46" s="2" t="s">
        <v>197</v>
      </c>
      <c r="U46" s="2" t="s">
        <v>197</v>
      </c>
      <c r="V46" s="2" t="s">
        <v>197</v>
      </c>
      <c r="W46" s="2" t="s">
        <v>197</v>
      </c>
      <c r="X46" s="23" t="s">
        <v>197</v>
      </c>
      <c r="Y46" s="22">
        <f t="shared" si="0"/>
        <v>0</v>
      </c>
    </row>
    <row r="47" spans="2:25" ht="31.2" x14ac:dyDescent="0.3">
      <c r="B47" s="4" t="s">
        <v>259</v>
      </c>
      <c r="C47" s="4" t="s">
        <v>260</v>
      </c>
      <c r="D47" s="2" t="s">
        <v>221</v>
      </c>
      <c r="E47" s="2" t="s">
        <v>221</v>
      </c>
      <c r="F47" s="40" t="s">
        <v>32</v>
      </c>
      <c r="G47" s="2"/>
      <c r="H47" s="2" t="s">
        <v>195</v>
      </c>
      <c r="I47" s="2" t="s">
        <v>209</v>
      </c>
      <c r="J47" s="2" t="s">
        <v>197</v>
      </c>
      <c r="K47" s="2" t="s">
        <v>209</v>
      </c>
      <c r="L47" s="2" t="s">
        <v>209</v>
      </c>
      <c r="M47" s="2" t="s">
        <v>197</v>
      </c>
      <c r="N47" s="25" t="s">
        <v>198</v>
      </c>
      <c r="O47" s="24" t="s">
        <v>198</v>
      </c>
      <c r="P47" s="20" t="s">
        <v>198</v>
      </c>
      <c r="Q47" s="25" t="s">
        <v>198</v>
      </c>
      <c r="R47" s="20" t="s">
        <v>198</v>
      </c>
      <c r="S47" s="25" t="s">
        <v>198</v>
      </c>
      <c r="T47" s="20" t="s">
        <v>198</v>
      </c>
      <c r="U47" s="20" t="s">
        <v>198</v>
      </c>
      <c r="V47" s="20" t="s">
        <v>198</v>
      </c>
      <c r="W47" s="20" t="s">
        <v>198</v>
      </c>
      <c r="X47" s="25" t="s">
        <v>198</v>
      </c>
      <c r="Y47" s="22">
        <f t="shared" si="0"/>
        <v>0</v>
      </c>
    </row>
    <row r="50" spans="2:11" ht="34.049999999999997" customHeight="1" x14ac:dyDescent="0.3">
      <c r="B50" s="49" t="s">
        <v>261</v>
      </c>
      <c r="C50" s="49"/>
      <c r="D50" s="49"/>
      <c r="E50" s="49"/>
      <c r="F50" s="49"/>
      <c r="G50" s="49"/>
      <c r="H50" s="49"/>
      <c r="I50" s="49"/>
      <c r="J50" s="49"/>
      <c r="K50" s="49"/>
    </row>
    <row r="51" spans="2:11" ht="19.95" customHeight="1" x14ac:dyDescent="0.3">
      <c r="B51" s="49" t="s">
        <v>262</v>
      </c>
      <c r="C51" s="49"/>
      <c r="D51" s="49"/>
      <c r="E51" s="49"/>
      <c r="F51" s="49"/>
      <c r="G51" s="49"/>
      <c r="H51" s="49"/>
      <c r="I51" s="49"/>
      <c r="J51" s="49"/>
      <c r="K51" s="49"/>
    </row>
    <row r="52" spans="2:11" ht="22.05" customHeight="1" x14ac:dyDescent="0.3">
      <c r="B52" s="49" t="s">
        <v>263</v>
      </c>
      <c r="C52" s="49"/>
      <c r="D52" s="49"/>
      <c r="E52" s="49"/>
      <c r="F52" s="49"/>
      <c r="G52" s="49"/>
      <c r="H52" s="49"/>
      <c r="I52" s="49"/>
      <c r="J52" s="49"/>
      <c r="K52" s="49"/>
    </row>
  </sheetData>
  <autoFilter ref="B9:Y47" xr:uid="{44772A7D-D308-6A48-8E2D-F50090CC021C}">
    <filterColumn colId="23">
      <customFilters>
        <customFilter operator="notEqual" val=" "/>
      </customFilters>
    </filterColumn>
    <sortState xmlns:xlrd2="http://schemas.microsoft.com/office/spreadsheetml/2017/richdata2" ref="B13:Y47">
      <sortCondition descending="1" ref="Y9:Y47"/>
    </sortState>
  </autoFilter>
  <mergeCells count="3">
    <mergeCell ref="B50:K50"/>
    <mergeCell ref="B51:K51"/>
    <mergeCell ref="B52:K52"/>
  </mergeCells>
  <conditionalFormatting sqref="Q39:Q47">
    <cfRule type="containsText" dxfId="8" priority="4" operator="containsText" text="Better">
      <formula>NOT(ISERROR(SEARCH("Better",Q39)))</formula>
    </cfRule>
    <cfRule type="containsText" dxfId="7" priority="5" operator="containsText" text="Worse">
      <formula>NOT(ISERROR(SEARCH("Worse",Q39)))</formula>
    </cfRule>
    <cfRule type="containsText" dxfId="6" priority="6" operator="containsText" text="Same">
      <formula>NOT(ISERROR(SEARCH("Same",Q39)))</formula>
    </cfRule>
  </conditionalFormatting>
  <conditionalFormatting sqref="S39:S47">
    <cfRule type="containsText" dxfId="5" priority="1" operator="containsText" text="Better">
      <formula>NOT(ISERROR(SEARCH("Better",S39)))</formula>
    </cfRule>
    <cfRule type="containsText" dxfId="4" priority="2" operator="containsText" text="Worse">
      <formula>NOT(ISERROR(SEARCH("Worse",S39)))</formula>
    </cfRule>
    <cfRule type="containsText" dxfId="3" priority="3" operator="containsText" text="Same">
      <formula>NOT(ISERROR(SEARCH("Same",S39)))</formula>
    </cfRule>
  </conditionalFormatting>
  <conditionalFormatting sqref="I13:X47">
    <cfRule type="containsText" dxfId="2" priority="10" operator="containsText" text="Better">
      <formula>NOT(ISERROR(SEARCH("Better",I13)))</formula>
    </cfRule>
    <cfRule type="containsText" dxfId="1" priority="11" operator="containsText" text="Worse">
      <formula>NOT(ISERROR(SEARCH("Worse",I13)))</formula>
    </cfRule>
    <cfRule type="containsText" dxfId="0" priority="12" operator="containsText" text="Same">
      <formula>NOT(ISERROR(SEARCH("Same",I13)))</formula>
    </cfRule>
  </conditionalFormatting>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9EBC3447A69E40BCD4CD2A75E89598" ma:contentTypeVersion="6" ma:contentTypeDescription="Create a new document." ma:contentTypeScope="" ma:versionID="69580438e76e2854acee95ba2134b85a">
  <xsd:schema xmlns:xsd="http://www.w3.org/2001/XMLSchema" xmlns:xs="http://www.w3.org/2001/XMLSchema" xmlns:p="http://schemas.microsoft.com/office/2006/metadata/properties" xmlns:ns2="d495ec42-b75c-4995-baee-b07625f2724b" xmlns:ns3="06667358-ecf3-492f-9fde-3b6a1012a4b9" targetNamespace="http://schemas.microsoft.com/office/2006/metadata/properties" ma:root="true" ma:fieldsID="0759224bf0d4ccf91faa2f12860ee994" ns2:_="" ns3:_="">
    <xsd:import namespace="d495ec42-b75c-4995-baee-b07625f2724b"/>
    <xsd:import namespace="06667358-ecf3-492f-9fde-3b6a1012a4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95ec42-b75c-4995-baee-b07625f27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667358-ecf3-492f-9fde-3b6a1012a4b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F8B85F-AAC0-4F10-A290-2697B0CE4738}">
  <ds:schemaRefs>
    <ds:schemaRef ds:uri="http://schemas.microsoft.com/sharepoint/v3/contenttype/forms"/>
  </ds:schemaRefs>
</ds:datastoreItem>
</file>

<file path=customXml/itemProps2.xml><?xml version="1.0" encoding="utf-8"?>
<ds:datastoreItem xmlns:ds="http://schemas.openxmlformats.org/officeDocument/2006/customXml" ds:itemID="{FB59EB4E-0B94-46FB-96BD-BB9F46537E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95ec42-b75c-4995-baee-b07625f2724b"/>
    <ds:schemaRef ds:uri="06667358-ecf3-492f-9fde-3b6a1012a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4EA84A-5DD4-4E94-BC31-2D53542CF6AF}">
  <ds:schemaRef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dcmitype/"/>
    <ds:schemaRef ds:uri="http://purl.org/dc/terms/"/>
    <ds:schemaRef ds:uri="http://schemas.microsoft.com/office/infopath/2007/PartnerControls"/>
    <ds:schemaRef ds:uri="06667358-ecf3-492f-9fde-3b6a1012a4b9"/>
    <ds:schemaRef ds:uri="d495ec42-b75c-4995-baee-b07625f2724b"/>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Existing</vt:lpstr>
      <vt:lpstr>AHRQ Disparities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Khan, Sheriza@HCAI</cp:lastModifiedBy>
  <cp:revision/>
  <dcterms:created xsi:type="dcterms:W3CDTF">2022-07-12T20:41:20Z</dcterms:created>
  <dcterms:modified xsi:type="dcterms:W3CDTF">2022-08-31T22:41:48Z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0x010100A29EBC3447A69E40BCD4CD2A75E89598</vt:lpwstr>
  </property>
</Properties>
</file>